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mc:AlternateContent xmlns:mc="http://schemas.openxmlformats.org/markup-compatibility/2006">
    <mc:Choice Requires="x15">
      <x15ac:absPath xmlns:x15ac="http://schemas.microsoft.com/office/spreadsheetml/2010/11/ac" url="C:\Users\M57003\Documents\FT Tremplin\"/>
    </mc:Choice>
  </mc:AlternateContent>
  <xr:revisionPtr revIDLastSave="0" documentId="8_{55E8D2DA-99E2-430F-936E-B13A8E22EBF0}" xr6:coauthVersionLast="46" xr6:coauthVersionMax="46" xr10:uidLastSave="{00000000-0000-0000-0000-000000000000}"/>
  <bookViews>
    <workbookView xWindow="22932" yWindow="-108" windowWidth="23256" windowHeight="12576" tabRatio="809" firstSheet="2" activeTab="7" xr2:uid="{00000000-000D-0000-FFFF-FFFF00000000}"/>
  </bookViews>
  <sheets>
    <sheet name="0. Documents à fournir" sheetId="12" r:id="rId1"/>
    <sheet name="1. Présentation du Projet" sheetId="19" r:id="rId2"/>
    <sheet name="2. Annexe financière" sheetId="11" r:id="rId3"/>
    <sheet name="3. Données Economiques" sheetId="18" r:id="rId4"/>
    <sheet name="4. Plan de trésorerie" sheetId="17" r:id="rId5"/>
    <sheet name="5. Fiche de demande" sheetId="13" r:id="rId6"/>
    <sheet name="6. Table de capitalisation" sheetId="20" r:id="rId7"/>
    <sheet name="7. Questionnaire pays sanction" sheetId="16" r:id="rId8"/>
  </sheets>
  <externalReferences>
    <externalReference r:id="rId9"/>
    <externalReference r:id="rId10"/>
    <externalReference r:id="rId11"/>
  </externalReferences>
  <definedNames>
    <definedName name="_Hlk24996781" localSheetId="7">'7. Questionnaire pays sanction'!$B$10</definedName>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ze">#REF!</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réducannée1">#REF!</definedName>
    <definedName name="Dividréducannée2">#REF!</definedName>
    <definedName name="Dividréducannée3">#REF!</definedName>
    <definedName name="Dividréducannée4">#REF!</definedName>
    <definedName name="Dividréducannée5">#REF!</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[1]Présentation!#REF!</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M">"Case d'option 30"</definedName>
    <definedName name="Mailperscontact">[1]Présentation!#REF!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e">"Case d'option 29"</definedName>
    <definedName name="MelContact">[1]Présentation!#REF!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[1]Présentation!#REF!</definedName>
    <definedName name="Paysprog">#REF!</definedName>
    <definedName name="PosteFraisAchat">[2]Param!$F$4:$F$7</definedName>
    <definedName name="PostePersonnel">[2]Param!$B$4:$B$13</definedName>
    <definedName name="PostePresta">[2]Param!$D$4:$D$14</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[1]Présentation!#REF!</definedName>
    <definedName name="Rueprog">#REF!</definedName>
    <definedName name="Siegesocialentre">#REF!</definedName>
    <definedName name="Siren">#REF!</definedName>
    <definedName name="Siret">#REF!</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elecopieContact">[1]Présentation!#REF!</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Aide">[2]Param!$H$4:$H$8</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[1]Présentation!#REF!</definedName>
    <definedName name="Z_49CAE2F6_B0CA_4176_BC7B_1F58EDFB9310_.wvu.PrintArea" localSheetId="2" hidden="1">'2. Annexe financière'!$A$1:$E$8</definedName>
    <definedName name="Z_49CAE2F6_B0CA_4176_BC7B_1F58EDFB9310_.wvu.PrintArea" localSheetId="5" hidden="1">'5. Fiche de demande'!$A$2:$AH$47</definedName>
    <definedName name="Z_49CAE2F6_B0CA_4176_BC7B_1F58EDFB9310_.wvu.Rows" localSheetId="5" hidden="1">'5. Fiche de demande'!$20:$20</definedName>
    <definedName name="_xlnm.Print_Area" localSheetId="0">'0. Documents à fournir'!$B$1:$D$26</definedName>
    <definedName name="_xlnm.Print_Area" localSheetId="2">'2. Annexe financière'!$A$1:$D$38</definedName>
    <definedName name="_xlnm.Print_Area" localSheetId="3">'3. Données Economiques'!$A$1:$G$65</definedName>
    <definedName name="_xlnm.Print_Area" localSheetId="4">'4. Plan de trésorerie'!$A$1:$AC$48</definedName>
    <definedName name="_xlnm.Print_Area" localSheetId="5">'5. Fiche de demande'!$A$1:$AG$49</definedName>
    <definedName name="_xlnm.Print_Area" localSheetId="6">'6. Table de capitalisation'!$A$1:$J$34</definedName>
    <definedName name="_xlnm.Print_Area" localSheetId="7">'7. Questionnaire pays sanction'!$A$1:$I$29</definedName>
  </definedNames>
  <calcPr calcId="191028"/>
  <customWorkbookViews>
    <customWorkbookView name="Cyrille GANAYE - Affichage personnalisé" guid="{49CAE2F6-B0CA-4176-BC7B-1F58EDFB9310}" mergeInterval="0" personalView="1" maximized="1" windowWidth="1362" windowHeight="543" tabRatio="809" activeSheetId="6"/>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20" l="1"/>
  <c r="H24" i="20"/>
  <c r="G22" i="20"/>
  <c r="G21" i="20"/>
  <c r="G20" i="20"/>
  <c r="G19" i="20"/>
  <c r="D30" i="11" l="1"/>
  <c r="D13" i="11"/>
  <c r="D14" i="11"/>
  <c r="D15" i="11"/>
  <c r="D16" i="11"/>
  <c r="H7" i="19" l="1"/>
  <c r="H11" i="19"/>
  <c r="H15" i="19"/>
  <c r="H19" i="19"/>
  <c r="H23" i="19"/>
  <c r="H27" i="19"/>
  <c r="F58" i="18"/>
  <c r="F63" i="18" s="1"/>
  <c r="E58" i="18"/>
  <c r="E63" i="18" s="1"/>
  <c r="D58" i="18"/>
  <c r="D63" i="18" s="1"/>
  <c r="F49" i="18"/>
  <c r="F55" i="18" s="1"/>
  <c r="E49" i="18"/>
  <c r="E55" i="18" s="1"/>
  <c r="D49" i="18"/>
  <c r="D55" i="18" s="1"/>
  <c r="F22" i="18"/>
  <c r="E22" i="18"/>
  <c r="D22" i="18"/>
  <c r="F16" i="18"/>
  <c r="F23" i="18" s="1"/>
  <c r="F27" i="18" s="1"/>
  <c r="F29" i="18" s="1"/>
  <c r="F32" i="18" s="1"/>
  <c r="F37" i="18" s="1"/>
  <c r="F40" i="18" s="1"/>
  <c r="E16" i="18"/>
  <c r="D16" i="18"/>
  <c r="AB43" i="17"/>
  <c r="AA43" i="17"/>
  <c r="Z43" i="17"/>
  <c r="Y43" i="17"/>
  <c r="X43" i="17"/>
  <c r="W43" i="17"/>
  <c r="V43" i="17"/>
  <c r="U43" i="17"/>
  <c r="T43" i="17"/>
  <c r="S43" i="17"/>
  <c r="R43" i="17"/>
  <c r="Q43" i="17"/>
  <c r="P43" i="17"/>
  <c r="O43" i="17"/>
  <c r="N43" i="17"/>
  <c r="M43" i="17"/>
  <c r="L43" i="17"/>
  <c r="K43" i="17"/>
  <c r="J43" i="17"/>
  <c r="I43" i="17"/>
  <c r="H43" i="17"/>
  <c r="G43" i="17"/>
  <c r="F43" i="17"/>
  <c r="E43" i="17"/>
  <c r="AB20" i="17"/>
  <c r="AA20" i="17"/>
  <c r="Z20" i="17"/>
  <c r="Y20" i="17"/>
  <c r="X20" i="17"/>
  <c r="W20" i="17"/>
  <c r="V20" i="17"/>
  <c r="U20" i="17"/>
  <c r="T20" i="17"/>
  <c r="S20" i="17"/>
  <c r="R20" i="17"/>
  <c r="Q20" i="17"/>
  <c r="P20" i="17"/>
  <c r="O20" i="17"/>
  <c r="N20" i="17"/>
  <c r="M20" i="17"/>
  <c r="L20" i="17"/>
  <c r="K20" i="17"/>
  <c r="J20" i="17"/>
  <c r="I20" i="17"/>
  <c r="H20" i="17"/>
  <c r="G20" i="17"/>
  <c r="F20" i="17"/>
  <c r="E20" i="17"/>
  <c r="F64" i="18" l="1"/>
  <c r="D23" i="18"/>
  <c r="D27" i="18" s="1"/>
  <c r="D29" i="18" s="1"/>
  <c r="D32" i="18" s="1"/>
  <c r="D37" i="18" s="1"/>
  <c r="D40" i="18" s="1"/>
  <c r="E23" i="18"/>
  <c r="E27" i="18" s="1"/>
  <c r="E29" i="18" s="1"/>
  <c r="E32" i="18" s="1"/>
  <c r="E37" i="18" s="1"/>
  <c r="E40" i="18" s="1"/>
  <c r="E46" i="17"/>
  <c r="F46" i="17" s="1"/>
  <c r="G46" i="17" s="1"/>
  <c r="H46" i="17" s="1"/>
  <c r="I46" i="17" s="1"/>
  <c r="J46" i="17" s="1"/>
  <c r="K46" i="17" s="1"/>
  <c r="L46" i="17" s="1"/>
  <c r="M46" i="17" s="1"/>
  <c r="N46" i="17" s="1"/>
  <c r="O46" i="17" s="1"/>
  <c r="P46" i="17" s="1"/>
  <c r="Q46" i="17" s="1"/>
  <c r="R46" i="17" s="1"/>
  <c r="S46" i="17" s="1"/>
  <c r="T46" i="17" s="1"/>
  <c r="U46" i="17" s="1"/>
  <c r="V46" i="17" s="1"/>
  <c r="W46" i="17" s="1"/>
  <c r="X46" i="17" s="1"/>
  <c r="Y46" i="17" s="1"/>
  <c r="Z46" i="17" s="1"/>
  <c r="AA46" i="17" s="1"/>
  <c r="AB46" i="17" s="1"/>
  <c r="E64" i="18"/>
  <c r="E65" i="18" s="1"/>
  <c r="F65" i="18" s="1"/>
  <c r="D64" i="18"/>
  <c r="D34" i="11" l="1"/>
  <c r="D12" i="11" l="1"/>
  <c r="D17" i="11" s="1"/>
  <c r="D18" i="11" l="1"/>
  <c r="D20" i="11" s="1"/>
  <c r="D35" i="11" s="1"/>
</calcChain>
</file>

<file path=xl/sharedStrings.xml><?xml version="1.0" encoding="utf-8"?>
<sst xmlns="http://schemas.openxmlformats.org/spreadsheetml/2006/main" count="326" uniqueCount="252">
  <si>
    <r>
      <t xml:space="preserve">FRENCH TECH TREMPLIN
</t>
    </r>
    <r>
      <rPr>
        <b/>
        <sz val="18"/>
        <color rgb="FFFF0000"/>
        <rFont val="Arial Narrow"/>
        <family val="2"/>
      </rPr>
      <t>PHASE INCUBATION</t>
    </r>
  </si>
  <si>
    <t>Documents à fournir</t>
  </si>
  <si>
    <t>Documents à fournir selon le profil du Porteur de projet Candidat</t>
  </si>
  <si>
    <r>
      <t>Entreprise non créée</t>
    </r>
    <r>
      <rPr>
        <b/>
        <sz val="10"/>
        <color rgb="FFFF0000"/>
        <rFont val="Arial"/>
        <family val="2"/>
      </rPr>
      <t>*</t>
    </r>
  </si>
  <si>
    <t>Entreprise créée</t>
  </si>
  <si>
    <t xml:space="preserve">Documents permettant l'identification du "Candidat":
- CNI, passeport EU ou titre de séjour en cours de validité
- si l'entreprise est créée: CNI, passeport EU ou titre de séjour en cours de validité du représentant légal de la société
</t>
  </si>
  <si>
    <t>x</t>
  </si>
  <si>
    <t>Onglet 1 - Présentation du projet</t>
  </si>
  <si>
    <t>Onglet 2 - Annexe financière
      (Dépenses prévisionnelles)</t>
  </si>
  <si>
    <t xml:space="preserve">Onglet 3 - Données économiques / Business plan </t>
  </si>
  <si>
    <t xml:space="preserve">Onglet 4 - Plan de trésorerie prévisionnel </t>
  </si>
  <si>
    <r>
      <t>Onglet 5 - Fiche de demande d’aide</t>
    </r>
    <r>
      <rPr>
        <b/>
        <sz val="10"/>
        <color rgb="FF786E64"/>
        <rFont val="Arial"/>
        <family val="2"/>
      </rPr>
      <t xml:space="preserve"> </t>
    </r>
    <r>
      <rPr>
        <b/>
        <sz val="10"/>
        <color rgb="FFFF0000"/>
        <rFont val="Arial"/>
        <family val="2"/>
      </rPr>
      <t>(à compléter et signer)</t>
    </r>
  </si>
  <si>
    <t>Onglet 6 - Table de capitalisation (à dater et signer)</t>
  </si>
  <si>
    <t>Onglet 7 - Questionnaire relatif aux Activités en lien avec des Pays Sanctionnés (à dater et signer)</t>
  </si>
  <si>
    <t>Déclaration des aides déjà perçues au titre du règlement des aides dites de minimis (à compléter et signer)</t>
  </si>
  <si>
    <t>Attestations de régularité fiscale et sociale émanant des Services de l'Etat</t>
  </si>
  <si>
    <t>Les 2 dernières liasses fiscales avec annexes si disponibles</t>
  </si>
  <si>
    <t>Relevé d'identité bancaire de l'entreprise (BIC-IBAN)</t>
  </si>
  <si>
    <r>
      <t xml:space="preserve">Extrait K.bis à jour (moins de 3 mois) </t>
    </r>
    <r>
      <rPr>
        <b/>
        <sz val="10"/>
        <color rgb="FF786E64"/>
        <rFont val="Arial"/>
        <family val="2"/>
      </rPr>
      <t>ET</t>
    </r>
    <r>
      <rPr>
        <sz val="10"/>
        <color rgb="FF786E64"/>
        <rFont val="Arial"/>
        <family val="2"/>
      </rPr>
      <t xml:space="preserve"> copie des statuts datés et signés (ou équivalent pour les  entreprises individuelles) </t>
    </r>
    <r>
      <rPr>
        <sz val="10"/>
        <color rgb="FFFF0000"/>
        <rFont val="Arial"/>
        <family val="2"/>
      </rPr>
      <t xml:space="preserve">(1) </t>
    </r>
  </si>
  <si>
    <r>
      <t xml:space="preserve">  Documents d'identification des actionnaires détenant directement ou indirectement au moins 25% du capital:
  - si personnes physiques : CNI, passeport EU ou titre de séjour en cours de validité,
  - si personnes morales : K-bis de moins de 3 mois</t>
    </r>
    <r>
      <rPr>
        <sz val="10"/>
        <color rgb="FFFF0000"/>
        <rFont val="Arial"/>
        <family val="2"/>
      </rPr>
      <t xml:space="preserve"> </t>
    </r>
    <r>
      <rPr>
        <sz val="10"/>
        <color rgb="FF786E64"/>
        <rFont val="Arial"/>
        <family val="2"/>
      </rPr>
      <t>ou équivalent et table de capitalisation datée et signée
  Si la société est filiale d'un groupe : 
  production de l'organigramme du groupe permettant 
  l'identification de ses actionnaires personnes
  physiques ou morales, et les pourcentages de 
  participations détenues.</t>
    </r>
  </si>
  <si>
    <t>*Si le projet est Laureat, l'entreprise devra impérativement être créée pour la mise en place de l'aide (contrat)</t>
  </si>
  <si>
    <t>et l'ensemble des documents demandés pour une entreprise créée devra être également transmise à Bpifrance</t>
  </si>
  <si>
    <r>
      <rPr>
        <sz val="10"/>
        <color rgb="FFFF0000"/>
        <rFont val="Arial"/>
        <family val="2"/>
      </rPr>
      <t>(1)</t>
    </r>
    <r>
      <rPr>
        <sz val="10"/>
        <color rgb="FF786E64"/>
        <rFont val="Arial"/>
        <family val="2"/>
      </rPr>
      <t xml:space="preserve"> Selon la structure juridique: preuve d’inscription au Registre des Métiers, à l’URSSAF, à une caisse de prévoyance et d’assurance vieillesse…</t>
    </r>
  </si>
  <si>
    <t>Présentation du Projet</t>
  </si>
  <si>
    <t>•</t>
  </si>
  <si>
    <t>Présentation du Projet relatif à la demande de bourse. Caractère innovant. Positionnement concurrentiel.</t>
  </si>
  <si>
    <t>Max. 500 caractères</t>
  </si>
  <si>
    <t>Présentation du Marché Visé : Clients Visés, Croissance, Barrière à l'entrée,…. Stratégie d'accès envisagée à ce(s) marché(s)</t>
  </si>
  <si>
    <t>Etat d’avancement global à présentation de la demande (étude de faisabilité réalisée,…)</t>
  </si>
  <si>
    <t xml:space="preserve">Présentation des Tâches et livrables attendus. </t>
  </si>
  <si>
    <t>Présentation des Collaborations, sous-traitances et prestations externes envisagées</t>
  </si>
  <si>
    <t>Démarches juridiques et de propriété intellectuelle ou industrielle déjà conduites ou prévues. Respect des normes et réglementations concernées.</t>
  </si>
  <si>
    <t xml:space="preserve">       FRENCH TECH TREMPLIN - ENTREPRISE</t>
  </si>
  <si>
    <r>
      <t xml:space="preserve">       </t>
    </r>
    <r>
      <rPr>
        <b/>
        <sz val="16"/>
        <color rgb="FF786E64"/>
        <rFont val="Arial Narrow"/>
        <family val="2"/>
      </rPr>
      <t xml:space="preserve">Annexe financière
 </t>
    </r>
    <r>
      <rPr>
        <b/>
        <sz val="16"/>
        <color rgb="FF5F5F5F"/>
        <rFont val="Arial Narrow"/>
        <family val="2"/>
      </rPr>
      <t xml:space="preserve">      </t>
    </r>
    <r>
      <rPr>
        <sz val="11"/>
        <color rgb="FF5F5F5F"/>
        <rFont val="Arial Narrow"/>
        <family val="2"/>
      </rPr>
      <t>(dépenses prévisionnelles)</t>
    </r>
  </si>
  <si>
    <t>Raison sociale entreprise bénéficiaire :</t>
  </si>
  <si>
    <t xml:space="preserve"> Montants en euros HT</t>
  </si>
  <si>
    <t>Nature des dépenses</t>
  </si>
  <si>
    <r>
      <t>Prix de l'heure</t>
    </r>
    <r>
      <rPr>
        <sz val="8"/>
        <color rgb="FF5F5F5F"/>
        <rFont val="Arial Narrow"/>
        <family val="2"/>
      </rPr>
      <t xml:space="preserve"> </t>
    </r>
    <r>
      <rPr>
        <sz val="8"/>
        <color rgb="FFFF0000"/>
        <rFont val="Arial Narrow"/>
        <family val="2"/>
      </rPr>
      <t>(1)</t>
    </r>
  </si>
  <si>
    <t xml:space="preserve">Période du   </t>
  </si>
  <si>
    <t xml:space="preserve">au   </t>
  </si>
  <si>
    <t>Nb H.</t>
  </si>
  <si>
    <t>Montant</t>
  </si>
  <si>
    <r>
      <t xml:space="preserve">Frais de personnel :
</t>
    </r>
    <r>
      <rPr>
        <sz val="9"/>
        <color rgb="FF5F5F5F"/>
        <rFont val="Arial"/>
        <family val="2"/>
      </rPr>
      <t>Ingénieurs et cadres</t>
    </r>
  </si>
  <si>
    <t>Techniciens</t>
  </si>
  <si>
    <t>Ouvriers, opérateurs</t>
  </si>
  <si>
    <t>Designers, ergonomes</t>
  </si>
  <si>
    <t>Autres personnels d'appui au projet</t>
  </si>
  <si>
    <t xml:space="preserve"> S/T FRAIS DE PERSONNEL</t>
  </si>
  <si>
    <t>Frais généraux forfaitaires 
(20% des frais de personnel)</t>
  </si>
  <si>
    <t>Achats consommés ou incorporés</t>
  </si>
  <si>
    <t xml:space="preserve"> S/T FRAIS GEN. + ACHATS</t>
  </si>
  <si>
    <t>Frais d'incubation (Max 12 000€)</t>
  </si>
  <si>
    <t>Propriété intellectuelle</t>
  </si>
  <si>
    <t>Etude juridique</t>
  </si>
  <si>
    <t xml:space="preserve">Etude de faisabilité </t>
  </si>
  <si>
    <t>Etude de marché</t>
  </si>
  <si>
    <t>Design</t>
  </si>
  <si>
    <t xml:space="preserve">Recherche de partenaires </t>
  </si>
  <si>
    <t>Laboratoires ou centres techniques</t>
  </si>
  <si>
    <t>Autres prestations et sous-traitances</t>
  </si>
  <si>
    <t xml:space="preserve"> S/T PREST. ET S/TRAITANCE</t>
  </si>
  <si>
    <t>Investissements non récupérables 
(affectés au programme)</t>
  </si>
  <si>
    <t xml:space="preserve">Amortissements des investis. récupérables
(sur durée du programme) </t>
  </si>
  <si>
    <t>Autres frais spécifiques</t>
  </si>
  <si>
    <t>S/T INVEST.+ AMORT.+ AUTRES</t>
  </si>
  <si>
    <t xml:space="preserve"> TOTAL GENERAL</t>
  </si>
  <si>
    <t>(1) : Taux horaire direct = (Salaires bruts annuels + charges patronales annuelles) / 1 720 heures. Le salaire brut correspond à l'intégralité des sommes perçues par le salarié (dont primes) au titre de son contrat de travail avant toute déduction de cotisations obligatoires.</t>
  </si>
  <si>
    <t>Les dépenses présentées font l'objet d'un examen attentif : veillez à ce qu'elles correspondent bien à la réalité du programme présenté.</t>
  </si>
  <si>
    <t>FRENCH TECH TREMPLIN - ENTREPRISE</t>
  </si>
  <si>
    <t>Comptes de résultats prévisionnels de l'entreprise</t>
  </si>
  <si>
    <t>MONTANTS EN MILLIERS D'EUROS</t>
  </si>
  <si>
    <r>
      <t xml:space="preserve">Exercice en cours </t>
    </r>
    <r>
      <rPr>
        <sz val="8"/>
        <color rgb="FFFF0000"/>
        <rFont val="Arial"/>
        <family val="2"/>
      </rPr>
      <t>(1)</t>
    </r>
  </si>
  <si>
    <t>Année …</t>
  </si>
  <si>
    <t>xx mois</t>
  </si>
  <si>
    <t>Chiffre d'affaires (HT) total de l'entreprise</t>
  </si>
  <si>
    <t xml:space="preserve">     dont chiffre d'affaires généré par les résultats du programme</t>
  </si>
  <si>
    <t xml:space="preserve">     dont ventes à l'exportation</t>
  </si>
  <si>
    <t xml:space="preserve"> + production immobilisée</t>
  </si>
  <si>
    <t xml:space="preserve"> + production stockée</t>
  </si>
  <si>
    <t>A. TOTAL DES PRODUITS D'EXPLOITATION</t>
  </si>
  <si>
    <t>Achat de matières premières et marchandises</t>
  </si>
  <si>
    <t>+/- Variation de stock de matières et marchandises</t>
  </si>
  <si>
    <t>+ Autres achats et charges externes</t>
  </si>
  <si>
    <t xml:space="preserve">     dont sous traitance</t>
  </si>
  <si>
    <t xml:space="preserve">     dont crédit bail - redevances</t>
  </si>
  <si>
    <t>B. TOTAL CONSOMMATION EN PROVENANCE DE TIERS</t>
  </si>
  <si>
    <t>C. VALEUR AJOUTEE (A-B)</t>
  </si>
  <si>
    <t>+ Subvention d'exploitation</t>
  </si>
  <si>
    <t>- Impôts et taxes</t>
  </si>
  <si>
    <t>- Charges de personnel</t>
  </si>
  <si>
    <t>D. EXCEDENT BRUT D'EXPLOITATION</t>
  </si>
  <si>
    <t>- Dotation aux amortissements</t>
  </si>
  <si>
    <t>E. RESULTAT D'EXPLOITATION</t>
  </si>
  <si>
    <t>+ Produits financiers</t>
  </si>
  <si>
    <t>- Charges financières</t>
  </si>
  <si>
    <t>F. RESULTAT COURANT AVANT IMPOTS</t>
  </si>
  <si>
    <t>+ Produits exceptionnels</t>
  </si>
  <si>
    <t>- Charges exceptionnelles</t>
  </si>
  <si>
    <t>- Participation des salariés</t>
  </si>
  <si>
    <t>- Impôts sur les bénéfices</t>
  </si>
  <si>
    <t>G. RESULTAT DE L'EXERCICE</t>
  </si>
  <si>
    <t>Effectifs</t>
  </si>
  <si>
    <r>
      <rPr>
        <b/>
        <sz val="9"/>
        <color rgb="FFFBC603"/>
        <rFont val="Arial Narrow"/>
        <family val="2"/>
      </rPr>
      <t>CAPACITE D'AUTOFINANCEMENT</t>
    </r>
    <r>
      <rPr>
        <sz val="9"/>
        <rFont val="Arial"/>
        <family val="2"/>
      </rPr>
      <t xml:space="preserve">
</t>
    </r>
    <r>
      <rPr>
        <sz val="9"/>
        <color rgb="FF5F5F5F"/>
        <rFont val="Arial"/>
        <family val="2"/>
      </rPr>
      <t>(G + amortissements + ou - résultats exceptionnels)</t>
    </r>
  </si>
  <si>
    <t>Montant du programme passé en charges d'exploitation</t>
  </si>
  <si>
    <t>(1)  Exercice suivant le dernier bilan produit au dossier.</t>
  </si>
  <si>
    <r>
      <rPr>
        <b/>
        <sz val="8"/>
        <color rgb="FF5F5F5F"/>
        <rFont val="Arial"/>
        <family val="2"/>
      </rPr>
      <t>Exercice en cours</t>
    </r>
    <r>
      <rPr>
        <b/>
        <sz val="8"/>
        <rFont val="Arial"/>
        <family val="2"/>
      </rPr>
      <t xml:space="preserve"> </t>
    </r>
    <r>
      <rPr>
        <sz val="9"/>
        <color indexed="10"/>
        <rFont val="Arial"/>
        <family val="2"/>
      </rPr>
      <t>(1)</t>
    </r>
  </si>
  <si>
    <t>Production Immobilisée</t>
  </si>
  <si>
    <r>
      <rPr>
        <sz val="9"/>
        <color rgb="FF5F5F5F"/>
        <rFont val="Arial"/>
        <family val="2"/>
      </rPr>
      <t>Investissements courants</t>
    </r>
    <r>
      <rPr>
        <sz val="9"/>
        <color indexed="63"/>
        <rFont val="Arial"/>
        <family val="2"/>
      </rPr>
      <t/>
    </r>
  </si>
  <si>
    <t>Besoin en fonds</t>
  </si>
  <si>
    <t>Augmentation (+)</t>
  </si>
  <si>
    <r>
      <rPr>
        <sz val="9"/>
        <color rgb="FF5F5F5F"/>
        <rFont val="Arial"/>
        <family val="2"/>
      </rPr>
      <t>de roulement</t>
    </r>
    <r>
      <rPr>
        <sz val="9"/>
        <color indexed="63"/>
        <rFont val="Arial"/>
        <family val="2"/>
      </rPr>
      <t xml:space="preserve"> </t>
    </r>
    <r>
      <rPr>
        <sz val="9"/>
        <color indexed="10"/>
        <rFont val="Arial"/>
        <family val="2"/>
      </rPr>
      <t>(5)</t>
    </r>
  </si>
  <si>
    <t>Diminution (-)</t>
  </si>
  <si>
    <t>Remboursement de crédit</t>
  </si>
  <si>
    <t>Divers (dont distribution de dividendes)</t>
  </si>
  <si>
    <t>TOTAL DES BESOINS</t>
  </si>
  <si>
    <t>Augmentation de capital</t>
  </si>
  <si>
    <t>Apports en comptes courants</t>
  </si>
  <si>
    <t>Capacité d'autofinancement</t>
  </si>
  <si>
    <t xml:space="preserve">Emprunts </t>
  </si>
  <si>
    <t>Déjà négociés</t>
  </si>
  <si>
    <t>A négocier</t>
  </si>
  <si>
    <t>Bourse French Tech envisageable</t>
  </si>
  <si>
    <t>Autres aides publiques prévues</t>
  </si>
  <si>
    <t>TOTAL DES RESSOURCES</t>
  </si>
  <si>
    <t>SOLDE DE TRESORERIE</t>
  </si>
  <si>
    <r>
      <rPr>
        <b/>
        <sz val="9"/>
        <color rgb="FFFBC603"/>
        <rFont val="Arial Narrow"/>
        <family val="2"/>
      </rPr>
      <t>CUMUL DE TRESORERIE</t>
    </r>
    <r>
      <rPr>
        <sz val="9"/>
        <rFont val="Arial Narrow"/>
        <family val="2"/>
      </rPr>
      <t xml:space="preserve"> </t>
    </r>
  </si>
  <si>
    <t xml:space="preserve">FRENCH TECH TREMPLIN - ENTREPRISE
</t>
  </si>
  <si>
    <t>Plan de trésorerie prévisionnel</t>
  </si>
  <si>
    <t>MONTANTS EN EUROS</t>
  </si>
  <si>
    <t>T0</t>
  </si>
  <si>
    <t>MM-AA</t>
  </si>
  <si>
    <t>Exploitation</t>
  </si>
  <si>
    <t>Ventes</t>
  </si>
  <si>
    <t>Revenus publicitaires</t>
  </si>
  <si>
    <t>Abonnements</t>
  </si>
  <si>
    <t>Remboursement de TVA</t>
  </si>
  <si>
    <t>…</t>
  </si>
  <si>
    <t>Hors exploitation</t>
  </si>
  <si>
    <t>Levée de fonds</t>
  </si>
  <si>
    <t>Apports en compte courant</t>
  </si>
  <si>
    <t>Emprunts</t>
  </si>
  <si>
    <t>Aides publiques (Aide French Tech ou autres)</t>
  </si>
  <si>
    <t>CIR</t>
  </si>
  <si>
    <t>TOTAL DES ENCAISSEMENTS</t>
  </si>
  <si>
    <t>Prestataires externes</t>
  </si>
  <si>
    <t>Achat de matière première</t>
  </si>
  <si>
    <t>Frais de personnel</t>
  </si>
  <si>
    <t>Charges sociales</t>
  </si>
  <si>
    <t>Impôts et taxes</t>
  </si>
  <si>
    <t>TVA reversée</t>
  </si>
  <si>
    <t>Frais juridiques et administratifs</t>
  </si>
  <si>
    <t>Prestations de R&amp;D</t>
  </si>
  <si>
    <t>Frais généraux</t>
  </si>
  <si>
    <t>Marketing / Communication</t>
  </si>
  <si>
    <t>Accompagnement incubateur</t>
  </si>
  <si>
    <t>Charges financières sur financements</t>
  </si>
  <si>
    <t>Loyers sur crédit-bail</t>
  </si>
  <si>
    <t>Investissements corporels et incorporels</t>
  </si>
  <si>
    <t>Remboursement d'emprunts</t>
  </si>
  <si>
    <t>Remboursements de compte-courant</t>
  </si>
  <si>
    <t>TOTAL DES DECAISSEMENTS</t>
  </si>
  <si>
    <t>SOLDE DE TRESORERIE INITIAL</t>
  </si>
  <si>
    <t>CUMUL DE TRESORERIE</t>
  </si>
  <si>
    <t>Fiche de demande d'aide</t>
  </si>
  <si>
    <t>A REMPLIR PAR LE DEMANDEUR</t>
  </si>
  <si>
    <t>IDENTITE DU PORTEUR DE PROJET:</t>
  </si>
  <si>
    <t>LE DEMANDEUR</t>
  </si>
  <si>
    <t xml:space="preserve">Raison sociale : </t>
  </si>
  <si>
    <t xml:space="preserve">Adresse du siège social : </t>
  </si>
  <si>
    <t>Effectifs :</t>
  </si>
  <si>
    <t>Code APE :</t>
  </si>
  <si>
    <t>N° Siret du siège social :</t>
  </si>
  <si>
    <t xml:space="preserve">Capital social actuel (en €) : </t>
  </si>
  <si>
    <t xml:space="preserve">Appartenance à un groupe : </t>
  </si>
  <si>
    <t>Si oui, lequel ?</t>
  </si>
  <si>
    <t>Effectifs du groupe :</t>
  </si>
  <si>
    <t>Responsables dirigeants :</t>
  </si>
  <si>
    <t>M</t>
  </si>
  <si>
    <t>Fonction :</t>
  </si>
  <si>
    <t>Tél. :</t>
  </si>
  <si>
    <t>Mél :</t>
  </si>
  <si>
    <t>L'ETABLISSEMENT PRINCIPALEMENT CHARGE DE L'EXECUTION DU PROJET (si autre que le siège social)</t>
  </si>
  <si>
    <t>N° Siret  :</t>
  </si>
  <si>
    <t xml:space="preserve">Adresse de cet établissement : </t>
  </si>
  <si>
    <t>Responsable technique du maître d'œuvre :</t>
  </si>
  <si>
    <t>LE PROGRAMME DE RECHERCHE, DEVELOPPEMENT ET INNOVATION</t>
  </si>
  <si>
    <r>
      <t xml:space="preserve">Objet du programme : </t>
    </r>
    <r>
      <rPr>
        <b/>
        <sz val="9"/>
        <color rgb="FF5F5F5F"/>
        <rFont val="Arial"/>
        <family val="2"/>
      </rPr>
      <t>French Tech Tremplin - Incubation</t>
    </r>
  </si>
  <si>
    <t>Nom du projet:</t>
  </si>
  <si>
    <t>Montant HT du programme (en €) :</t>
  </si>
  <si>
    <r>
      <t xml:space="preserve">Durée prévue en mois : </t>
    </r>
    <r>
      <rPr>
        <b/>
        <sz val="9"/>
        <color rgb="FF5F5F5F"/>
        <rFont val="Arial"/>
        <family val="2"/>
      </rPr>
      <t>12 mois</t>
    </r>
  </si>
  <si>
    <t>A partir du :</t>
  </si>
  <si>
    <t>Montant du financement public estimé nécessaire :</t>
  </si>
  <si>
    <r>
      <t xml:space="preserve">Type de financement : </t>
    </r>
    <r>
      <rPr>
        <b/>
        <sz val="9"/>
        <color rgb="FF5F5F5F"/>
        <rFont val="Arial"/>
        <family val="2"/>
      </rPr>
      <t>Subvention</t>
    </r>
  </si>
  <si>
    <t>Cachet de l'entreprise</t>
  </si>
  <si>
    <t>Le soussigné certifie que le demandeur est en situation régulière au regard de ses obligations fiscales et sociales, qu’il n’est pas l’objet d’une procédure de récupération d’aides illégales, et demande à Bpifrance d’examiner le dossier joint pour l’obtention d’une aide au titre du Concours FRENCH TECH TREMPLIN, selon la procédure instituée par le décret n° 97-682 du 31 mai 1997 pour le programme ci-dessus, dont il est maître d’œuvre.</t>
  </si>
  <si>
    <t xml:space="preserve">Le DEMANDEUR autorise Bpifrance à transmettre aux autres sociétés du groupe Bpifrance, à l'Etat et aux Collectivités Territoriales, et de manière générale à tout bailleur de fonds susceptible d'intervenir directement ou indirectement au financement du présent projet, les informations relatives au DEMANDEUR, au programme faisant l'objet de la demande et au montant de l'aide demandée.       </t>
  </si>
  <si>
    <t>La collecte et le traitement des données à caractère personnel sont obligatoires pour l’examen, la mise en place, la gestion et l'évaluation de cette demande effectués sous la responsabilité de Bpifrance. Bpifrance ou toute autre entité du Groupe Bpifrance pourra utiliser les données à des fins de connaissance du Bénéficiaire et pour l’examen, la mise en place, la gestion et l'évaluation de cette demande. Elles pourront également être utilisées à des fins de prospection, notamment pour informer sur les nouveaux produits ou les changements de produits existants. Ces données pourront également, de convention expresse, être communiquées et utilisées aux mêmes fins aux autres entités du groupe Bpifrance, à l'Etat, la Commission Européenne, ou tout partenaire, prestataire ou tiers intervenant dans ce dispositif d'aide.
Ces données seront conservées conformément aux durées de prescription légales et réglementaires françaises et européennes.  Le Demandeur accepte, en son nom et au nom des personnes dont il saisit les données à caractère personnel les conditions de collecte et de traitement prévues ci-dessus. Il garantit Bpifrance et les autres sociétés du groupe Bpifrance avoir obtenu au préalable l’accord des personnes visées ci-dessus.
Conformément à la réglementation applicable, notamment le Règlement européen 2016/679, dit règlement général sur la protection des données (RGPD) et les dispositions nationales relatives à l'informatique, aux fichiers et libertés, les personnes dont les données à caractère personnel sont collectées bénéficient d'un droit d'accès, de rectification, de suppression et d'opposition, pour motifs légitimes, aux informations les concernant. Ces droits peuvent être exercés par l’envoi d’un courrier, à :
- Bpifrance, DCCP, Délégué à la protection des données, 27-31 avenue du Général Leclerc, 94710 Maisons-Alfort Cedex.
- Ministère de l’Economie et des Finances : Bureau Assistance et Technologies Numériques – SG-SIRCOM – Télédoc 581- 75572 Paris CEDEX 12.
Enfin, les personnes disposent du droit d’introduire une réclamation auprès de la Commission Nationale de l’Informatique et des Libertés (CNIL).</t>
  </si>
  <si>
    <t>Fait à</t>
  </si>
  <si>
    <t>Le</t>
  </si>
  <si>
    <t>Nom et qualité du signataire des présentes ayant pouvoir de contracter :</t>
  </si>
  <si>
    <t>Signature :</t>
  </si>
  <si>
    <t>FORMULAIRE DE DECLARATION DES ACTIONNAIRES</t>
  </si>
  <si>
    <t>RAISON SOCIALE DE LA SOCIETE :</t>
  </si>
  <si>
    <t>NUMERO SIREN :</t>
  </si>
  <si>
    <r>
      <t xml:space="preserve">ACTIONNAIRES PERSONNES PHYSIQUES     </t>
    </r>
    <r>
      <rPr>
        <i/>
        <sz val="11"/>
        <color theme="1"/>
        <rFont val="Calibri"/>
        <family val="2"/>
        <scheme val="minor"/>
      </rPr>
      <t>(Insérez autant de lignes que nécessaire)</t>
    </r>
  </si>
  <si>
    <t>Prénom</t>
  </si>
  <si>
    <t>Nom</t>
  </si>
  <si>
    <t>Date de naissance</t>
  </si>
  <si>
    <t>Pays de naissance</t>
  </si>
  <si>
    <t>Ville de naissance</t>
  </si>
  <si>
    <t>Pays de résidence</t>
  </si>
  <si>
    <t>Pays de nationalité</t>
  </si>
  <si>
    <t>Total % du capital social détenu</t>
  </si>
  <si>
    <r>
      <t xml:space="preserve">Total % des droits de vote détenus
</t>
    </r>
    <r>
      <rPr>
        <i/>
        <sz val="11"/>
        <color theme="1"/>
        <rFont val="Calibri"/>
        <family val="2"/>
        <scheme val="minor"/>
      </rPr>
      <t>A compléter si différent du % du capital social détenu</t>
    </r>
  </si>
  <si>
    <r>
      <t>ACTIONNAIRES PERSONNES MORALES</t>
    </r>
    <r>
      <rPr>
        <b/>
        <sz val="12"/>
        <color rgb="FFFF0000"/>
        <rFont val="Calibri"/>
        <family val="2"/>
        <scheme val="minor"/>
      </rPr>
      <t xml:space="preserve">*  </t>
    </r>
    <r>
      <rPr>
        <b/>
        <sz val="11"/>
        <color theme="1"/>
        <rFont val="Calibri"/>
        <family val="2"/>
        <scheme val="minor"/>
      </rPr>
      <t xml:space="preserve">  </t>
    </r>
    <r>
      <rPr>
        <i/>
        <sz val="11"/>
        <color theme="1"/>
        <rFont val="Calibri"/>
        <family val="2"/>
        <scheme val="minor"/>
      </rPr>
      <t xml:space="preserve"> (Insérez autant de lignes que nécessaire)</t>
    </r>
  </si>
  <si>
    <t>Raison Sociale</t>
  </si>
  <si>
    <r>
      <t xml:space="preserve">SIREN </t>
    </r>
    <r>
      <rPr>
        <sz val="10"/>
        <rFont val="Arial"/>
      </rPr>
      <t>(ou équivalent)</t>
    </r>
  </si>
  <si>
    <t>Pays d'immatriculation</t>
  </si>
  <si>
    <r>
      <t>TOTAL % du capital social détenu</t>
    </r>
    <r>
      <rPr>
        <i/>
        <sz val="11"/>
        <color theme="1"/>
        <rFont val="Calibri"/>
        <family val="2"/>
        <scheme val="minor"/>
      </rPr>
      <t xml:space="preserve"> (= 100%)</t>
    </r>
  </si>
  <si>
    <r>
      <t xml:space="preserve">TOTAL % des droits de vote détenus </t>
    </r>
    <r>
      <rPr>
        <i/>
        <sz val="11"/>
        <color theme="1"/>
        <rFont val="Calibri"/>
        <family val="2"/>
        <scheme val="minor"/>
      </rPr>
      <t>(= 100%)</t>
    </r>
  </si>
  <si>
    <t>En signant ci-dessous, vous certifiez que les informations ci-dessus mentionnées sont exactes.</t>
  </si>
  <si>
    <t>Nom et signature du représentant légal</t>
  </si>
  <si>
    <t>CACHET DE LA SOCIETE</t>
  </si>
  <si>
    <r>
      <rPr>
        <b/>
        <sz val="11"/>
        <color theme="1"/>
        <rFont val="Calibri"/>
        <family val="2"/>
        <scheme val="minor"/>
      </rPr>
      <t>Fait le</t>
    </r>
    <r>
      <rPr>
        <sz val="10"/>
        <rFont val="Arial"/>
      </rPr>
      <t xml:space="preserve"> (date) :</t>
    </r>
  </si>
  <si>
    <r>
      <rPr>
        <b/>
        <sz val="11"/>
        <color theme="1"/>
        <rFont val="Calibri"/>
        <family val="2"/>
        <scheme val="minor"/>
      </rPr>
      <t>A</t>
    </r>
    <r>
      <rPr>
        <sz val="10"/>
        <rFont val="Arial"/>
      </rPr>
      <t xml:space="preserve"> (ville) :</t>
    </r>
  </si>
  <si>
    <t>Questionnaire relatif aux Activités
en lien avec des Pays Sanctionnés</t>
  </si>
  <si>
    <t>PARTIE 1</t>
  </si>
  <si>
    <r>
      <t xml:space="preserve">
1) Au cours des 6 dernières années, votre Société* a-t-elle été ou est-elle domiciliée, a-t-elle disposé ou dispose-t-elle de bureaux et/ou a-t-elle conduit ou conduit-elle, à votre connaissance, des opérations, des investissements, des Activités** de toute nature ou des projets d’Activité </t>
    </r>
    <r>
      <rPr>
        <u/>
        <sz val="9"/>
        <color rgb="FF786E64"/>
        <rFont val="Arial"/>
        <family val="2"/>
      </rPr>
      <t>en dehors du territoire français</t>
    </r>
    <r>
      <rPr>
        <sz val="9"/>
        <color rgb="FF786E64"/>
        <rFont val="Arial"/>
        <family val="2"/>
      </rPr>
      <t xml:space="preserve"> ?
</t>
    </r>
  </si>
  <si>
    <r>
      <rPr>
        <i/>
        <sz val="7"/>
        <color rgb="FF786E64"/>
        <rFont val="Arial"/>
        <family val="2"/>
      </rPr>
      <t xml:space="preserve">* En ce compris une entité quelconque du groupe auquel votre [Société] appartient (toute entité contrôlée directement ou indirectement par votre [Société] ou se trouvant sous  </t>
    </r>
    <r>
      <rPr>
        <i/>
        <vertAlign val="superscript"/>
        <sz val="7"/>
        <color rgb="FF786E64"/>
        <rFont val="Arial"/>
        <family val="2"/>
      </rPr>
      <t xml:space="preserve"> </t>
    </r>
  </si>
  <si>
    <t xml:space="preserve"> contrôle commun avec celle-ci, formant le « Périmètre Contrôlé »). </t>
  </si>
  <si>
    <r>
      <t>**</t>
    </r>
    <r>
      <rPr>
        <i/>
        <sz val="7"/>
        <color rgb="FF786E64"/>
        <rFont val="Arial"/>
        <family val="2"/>
      </rPr>
      <t xml:space="preserve"> Correspond à toute activité principale et accessoire exercée à titre lucratif ou non par la Société. </t>
    </r>
  </si>
  <si>
    <r>
      <t xml:space="preserve">
Veuillez choisir une réponse : 
☐ OUI                                           ☐ NON
</t>
    </r>
    <r>
      <rPr>
        <b/>
        <u/>
        <sz val="9"/>
        <color rgb="FF786E64"/>
        <rFont val="Arial"/>
        <family val="2"/>
      </rPr>
      <t>Si la réponse est « OUI »</t>
    </r>
    <r>
      <rPr>
        <sz val="9"/>
        <color rgb="FF786E64"/>
        <rFont val="Arial"/>
        <family val="2"/>
      </rPr>
      <t xml:space="preserve">, veuillez répondre à la </t>
    </r>
    <r>
      <rPr>
        <b/>
        <sz val="9"/>
        <color rgb="FF786E64"/>
        <rFont val="Arial"/>
        <family val="2"/>
      </rPr>
      <t>PARTIE 2 du présent questionnaire</t>
    </r>
    <r>
      <rPr>
        <sz val="9"/>
        <color rgb="FF786E64"/>
        <rFont val="Arial"/>
        <family val="2"/>
      </rPr>
      <t xml:space="preserve">
</t>
    </r>
    <r>
      <rPr>
        <b/>
        <u/>
        <sz val="9"/>
        <color rgb="FF786E64"/>
        <rFont val="Arial"/>
        <family val="2"/>
      </rPr>
      <t>Si la réponse est « NON »</t>
    </r>
    <r>
      <rPr>
        <sz val="9"/>
        <color rgb="FF786E64"/>
        <rFont val="Arial"/>
        <family val="2"/>
      </rPr>
      <t xml:space="preserve">, il n’est pas nécessaire de compléter le reste du questionnaire – merci de dater et signer le questionnaire dans </t>
    </r>
    <r>
      <rPr>
        <b/>
        <sz val="9"/>
        <color rgb="FF786E64"/>
        <rFont val="Arial"/>
        <family val="2"/>
      </rPr>
      <t xml:space="preserve">la PARTIE « SIGNATURE » à la dernière page.
</t>
    </r>
  </si>
  <si>
    <t>PARTIE 2 (à compléter uniquement si réponse « OUI » à la Partie 1)</t>
  </si>
  <si>
    <r>
      <rPr>
        <sz val="9"/>
        <color rgb="FFFF0000"/>
        <rFont val="Arial"/>
        <family val="2"/>
      </rPr>
      <t>PAYS SANCTIONNES</t>
    </r>
    <r>
      <rPr>
        <sz val="9"/>
        <color rgb="FF786E64"/>
        <rFont val="Arial"/>
        <family val="2"/>
      </rPr>
      <t xml:space="preserve"> : COREE DU NORD - CUBA - IRAN - SOUDAN - SYRIE - TERRITOIRE DE CRIMEE</t>
    </r>
  </si>
  <si>
    <r>
      <t xml:space="preserve">
2) Au cours des 6 dernières années, votre Société :
</t>
    </r>
    <r>
      <rPr>
        <b/>
        <sz val="14"/>
        <color rgb="FFFFCD00"/>
        <rFont val="Arial"/>
        <family val="2"/>
      </rPr>
      <t>•</t>
    </r>
    <r>
      <rPr>
        <sz val="9"/>
        <color rgb="FF786E64"/>
        <rFont val="Arial"/>
        <family val="2"/>
      </rPr>
      <t xml:space="preserve"> a-t-elle été ou est-elle domiciliée /a-t-elle disposé ou dispose-t-elle de bureaux dans un Pays Sanctionné ?    et/ou
</t>
    </r>
    <r>
      <rPr>
        <b/>
        <sz val="14"/>
        <color rgb="FFFFCD00"/>
        <rFont val="Arial"/>
        <family val="2"/>
      </rPr>
      <t>•</t>
    </r>
    <r>
      <rPr>
        <sz val="9"/>
        <color rgb="FF786E64"/>
        <rFont val="Arial"/>
        <family val="2"/>
      </rPr>
      <t xml:space="preserve"> a-t-elle conduit ou conduit-elle, à votre connaissance, des opérations, des investissements, des Activités de toute nature ou des projets d’Activité :
	dans un Pays Sanctionné ; et/ou
	avec (ou dans) une personne ou entité située, domiciliée ou relevant du droit d’un Pays Sanctionné ; et/ou
	avec (ou dans) une entité détenue ou contrôlée, directement ou indirectement, par une entité située, domiciliée ou relevant du droit d’un Pays Sanctionné ?  
</t>
    </r>
  </si>
  <si>
    <t xml:space="preserve">
Veuillez choisir une réponse : 
☐ OUI                                           ☐ NON
Si la réponse est « OUI », veuillez compléter la PARTIE 3 du présent questionnaire ; 
Si la réponse est « NON », il n’est pas nécessaire de compléter le reste du questionnaire – merci de dater et signer le questionnaire dans la PARTIE « SIGNATURE » à la dernière page.
</t>
  </si>
  <si>
    <t>PARTIE 3 (à compléter uniquement si réponse « OUI » à la Partie 2)</t>
  </si>
  <si>
    <t xml:space="preserve">3) Dans la mesure où votre société et/ou une ou plusieurs entité(s) de votre Périmètre Contrôlé ont-été/sont domiciliées, ont eu/ont des bureaux, ont conduit/conduisent des opérations, des investissements, des Activités de toute nature ou des projets d’Activité dans un Pays Sanctionné, veuillez identifier le/les entité(s) concernée(s), le/les Pays Sanctionnés concernés, la nature des Activités ou de la présence de ce/ces entités dans ce/ces Pays Sanctionnés, et, le cas échéant, le % du chiffre d’affaires, du montant des achats et/ou du montant des actifs que ces Activités représentent : </t>
  </si>
  <si>
    <t xml:space="preserve">Société et/ou Entité(s) concernée(s) </t>
  </si>
  <si>
    <t>Pays Sanctionnés
(Corée du Nord, Cuba, Iran, Soudan, Syrie, Territoire de Crimée)</t>
  </si>
  <si>
    <t>Nature des opérations, investissements, Activités ou projet d’Activités</t>
  </si>
  <si>
    <t>% du chiffre d’affaires
(le cas échéant)</t>
  </si>
  <si>
    <t>% des achats
(le cas échéant)</t>
  </si>
  <si>
    <t>% des actifs
(le cas échéant)</t>
  </si>
  <si>
    <t>En cours / Terminé</t>
  </si>
  <si>
    <t>Préciser la période d’Activité</t>
  </si>
  <si>
    <t>Dans la mesure où ce tableau ne contient pas suffisamment de lignes, merci de compléter sur papier libre.</t>
  </si>
  <si>
    <t xml:space="preserve">4) Pouvez-vous nous décrire, le cas échéant, toute Activité couverte par un agrément général ou spécifique de l’Office of Foreign Assets Control (OFAC) américain concernant votre Société ou tout autre entité faisant partie du périmètre contrôlé de celle-ci ? </t>
  </si>
  <si>
    <t xml:space="preserve">5) Pouvez-vous nous décrire, le cas échéant, toute Activité relevant spécifiquement d’un agrément, d’une autorisation ou d’une dérogation de l’Union Européenne (UE) concernant votre Société ou tout autre entité faisant partie du périmètre contrôlé de celle-ci ? </t>
  </si>
  <si>
    <t xml:space="preserve">6) Pouvez-vous nous décrire, le cas échéant, tout aspect autorisé de votre Activité commerciale dans des Pays Sanctionnés, hors agréments, autorisations ou dérogations spécifiques des Etats-Unis ou de l’Union Européenne ? 
</t>
  </si>
  <si>
    <r>
      <t xml:space="preserve">SIGNATURE </t>
    </r>
    <r>
      <rPr>
        <i/>
        <sz val="12"/>
        <color theme="0"/>
        <rFont val="Calibri"/>
        <family val="2"/>
      </rPr>
      <t>(à compléter)</t>
    </r>
  </si>
  <si>
    <r>
      <t xml:space="preserve">
Si à un moment quelconque, l’exposition de votre Société et/ou de toute autre entité appartenant, directement ou indirectement, à votre périmètre contrôlé évolue, </t>
    </r>
    <r>
      <rPr>
        <b/>
        <sz val="9"/>
        <color rgb="FF786E64"/>
        <rFont val="Arial"/>
        <family val="2"/>
      </rPr>
      <t>vous vous engagez par la présente à informer le Groupe Bpifrance par écrit et dans les meilleurs délais.</t>
    </r>
    <r>
      <rPr>
        <sz val="9"/>
        <color rgb="FF786E64"/>
        <rFont val="Arial"/>
        <family val="2"/>
      </rPr>
      <t xml:space="preserve">
Document rempli par M. /Mme ………………………………            Fonction au sein de Société : ………………………
Raison sociale de la société concernée:
Date: ………………………………
Signature: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</si>
</sst>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F_-;\-* #,##0.00\ _F_-;_-* &quot;-&quot;??\ _F_-;_-@_-"/>
    <numFmt numFmtId="166" formatCode="_-* #,##0\ _F_-;\-* #,##0\ _F_-;_-* &quot;-&quot;??\ _F_-;_-@_-"/>
    <numFmt numFmtId="167" formatCode="_-* #,##0\ [$€-40C]_-;\-* #,##0\ [$€-40C]_-;_-* &quot;-&quot;??\ [$€-40C]_-;_-@_-"/>
    <numFmt numFmtId="168" formatCode="_-* #,##0.00\ [$€-40C]_-;\-* #,##0.00\ [$€-40C]_-;_-* &quot;-&quot;??\ [$€-40C]_-;_-@_-"/>
  </numFmts>
  <fonts count="86" x14ac:knownFonts="1">
    <font>
      <sz val="10"/>
      <name val="Arial"/>
    </font>
    <font>
      <sz val="11"/>
      <color theme="1"/>
      <name val="Calibri"/>
      <family val="2"/>
      <scheme val="minor"/>
    </font>
    <font>
      <sz val="11"/>
      <color theme="1"/>
      <name val="Calibri"/>
      <family val="2"/>
      <scheme val="minor"/>
    </font>
    <font>
      <sz val="10"/>
      <name val="Arial"/>
      <family val="2"/>
    </font>
    <font>
      <sz val="8"/>
      <color indexed="18"/>
      <name val="Times New Roman"/>
      <family val="1"/>
    </font>
    <font>
      <sz val="8"/>
      <color indexed="18"/>
      <name val="Book Antiqua"/>
      <family val="1"/>
    </font>
    <font>
      <sz val="10"/>
      <color indexed="18"/>
      <name val="Book Antiqua"/>
      <family val="1"/>
    </font>
    <font>
      <sz val="8"/>
      <color indexed="18"/>
      <name val="Arial"/>
      <family val="2"/>
    </font>
    <font>
      <sz val="8"/>
      <color indexed="23"/>
      <name val="Times New Roman"/>
      <family val="1"/>
    </font>
    <font>
      <sz val="8"/>
      <color indexed="23"/>
      <name val="Arial"/>
      <family val="2"/>
    </font>
    <font>
      <sz val="10"/>
      <color indexed="23"/>
      <name val="Arial"/>
      <family val="2"/>
    </font>
    <font>
      <sz val="6"/>
      <color indexed="23"/>
      <name val="Arial"/>
      <family val="2"/>
    </font>
    <font>
      <sz val="7"/>
      <color indexed="23"/>
      <name val="Arial"/>
      <family val="2"/>
    </font>
    <font>
      <b/>
      <sz val="16"/>
      <color indexed="10"/>
      <name val="Arial Narrow"/>
      <family val="2"/>
    </font>
    <font>
      <b/>
      <sz val="14"/>
      <color indexed="9"/>
      <name val="Arial Narrow"/>
      <family val="2"/>
    </font>
    <font>
      <b/>
      <sz val="16"/>
      <color indexed="63"/>
      <name val="Arial Narrow"/>
      <family val="2"/>
    </font>
    <font>
      <sz val="9"/>
      <name val="Arial"/>
      <family val="2"/>
    </font>
    <font>
      <b/>
      <sz val="9"/>
      <color rgb="FF5F5F5F"/>
      <name val="Arial"/>
      <family val="2"/>
    </font>
    <font>
      <sz val="9"/>
      <color rgb="FF5F5F5F"/>
      <name val="Arial"/>
      <family val="2"/>
    </font>
    <font>
      <sz val="11"/>
      <color rgb="FF5F5F5F"/>
      <name val="Arial Narrow"/>
      <family val="2"/>
    </font>
    <font>
      <b/>
      <sz val="16"/>
      <color rgb="FF5F5F5F"/>
      <name val="Arial Narrow"/>
      <family val="2"/>
    </font>
    <font>
      <b/>
      <sz val="12"/>
      <color rgb="FFFBC603"/>
      <name val="Arial"/>
      <family val="2"/>
    </font>
    <font>
      <b/>
      <sz val="10"/>
      <color rgb="FFFF0000"/>
      <name val="Arial"/>
      <family val="2"/>
    </font>
    <font>
      <b/>
      <sz val="9"/>
      <color indexed="9"/>
      <name val="Arial"/>
      <family val="2"/>
    </font>
    <font>
      <i/>
      <sz val="9"/>
      <color rgb="FF5F5F5F"/>
      <name val="Arial"/>
      <family val="2"/>
    </font>
    <font>
      <b/>
      <sz val="8"/>
      <color rgb="FF5F5F5F"/>
      <name val="Arial"/>
      <family val="2"/>
    </font>
    <font>
      <b/>
      <sz val="9"/>
      <color rgb="FFFBC603"/>
      <name val="Arial Narrow"/>
      <family val="2"/>
    </font>
    <font>
      <b/>
      <sz val="9"/>
      <color indexed="23"/>
      <name val="Arial"/>
      <family val="2"/>
    </font>
    <font>
      <sz val="8"/>
      <color indexed="10"/>
      <name val="Arial"/>
      <family val="2"/>
    </font>
    <font>
      <b/>
      <sz val="9"/>
      <color indexed="63"/>
      <name val="Arial"/>
      <family val="2"/>
    </font>
    <font>
      <sz val="9"/>
      <color indexed="63"/>
      <name val="Arial"/>
      <family val="2"/>
    </font>
    <font>
      <b/>
      <sz val="14"/>
      <color theme="0"/>
      <name val="Arial Narrow"/>
      <family val="2"/>
    </font>
    <font>
      <sz val="8"/>
      <color rgb="FF5F5F5F"/>
      <name val="Arial Narrow"/>
      <family val="2"/>
    </font>
    <font>
      <sz val="8"/>
      <color rgb="FFFF0000"/>
      <name val="Arial Narrow"/>
      <family val="2"/>
    </font>
    <font>
      <sz val="9"/>
      <color rgb="FFFF0000"/>
      <name val="Arial"/>
      <family val="2"/>
    </font>
    <font>
      <sz val="10"/>
      <color rgb="FF786E64"/>
      <name val="Arial"/>
      <family val="2"/>
    </font>
    <font>
      <b/>
      <sz val="16"/>
      <color rgb="FF786E64"/>
      <name val="Arial Narrow"/>
      <family val="2"/>
    </font>
    <font>
      <b/>
      <sz val="18"/>
      <color rgb="FF786E64"/>
      <name val="Arial Narrow"/>
      <family val="2"/>
    </font>
    <font>
      <b/>
      <sz val="10"/>
      <color rgb="FF786E64"/>
      <name val="Arial"/>
      <family val="2"/>
    </font>
    <font>
      <b/>
      <sz val="9"/>
      <color rgb="FF786E64"/>
      <name val="Arial"/>
      <family val="2"/>
    </font>
    <font>
      <b/>
      <sz val="8"/>
      <color rgb="FF786E64"/>
      <name val="Arial"/>
      <family val="2"/>
    </font>
    <font>
      <sz val="9"/>
      <color rgb="FF786E64"/>
      <name val="Arial"/>
      <family val="2"/>
    </font>
    <font>
      <b/>
      <sz val="18"/>
      <color rgb="FFFF0000"/>
      <name val="Arial Narrow"/>
      <family val="2"/>
    </font>
    <font>
      <sz val="10"/>
      <color rgb="FFFF0000"/>
      <name val="Arial"/>
      <family val="2"/>
    </font>
    <font>
      <sz val="10"/>
      <color rgb="FF5F5F5F"/>
      <name val="Arial"/>
      <family val="2"/>
    </font>
    <font>
      <b/>
      <sz val="10"/>
      <color rgb="FF5F5F5F"/>
      <name val="Arial"/>
      <family val="2"/>
    </font>
    <font>
      <b/>
      <sz val="22"/>
      <color rgb="FFFFC000"/>
      <name val="Arial Unicode MS"/>
      <family val="2"/>
    </font>
    <font>
      <sz val="10"/>
      <color theme="0" tint="-0.34998626667073579"/>
      <name val="Arial"/>
      <family val="2"/>
    </font>
    <font>
      <sz val="10"/>
      <color rgb="FF7A6E67"/>
      <name val="Arial Unicode MS"/>
      <family val="2"/>
    </font>
    <font>
      <b/>
      <sz val="11"/>
      <color theme="1"/>
      <name val="Calibri"/>
      <family val="2"/>
      <scheme val="minor"/>
    </font>
    <font>
      <b/>
      <sz val="16"/>
      <color theme="1"/>
      <name val="Calibri"/>
      <family val="2"/>
      <scheme val="minor"/>
    </font>
    <font>
      <i/>
      <sz val="11"/>
      <color theme="1"/>
      <name val="Calibri"/>
      <family val="2"/>
      <scheme val="minor"/>
    </font>
    <font>
      <b/>
      <sz val="12"/>
      <color rgb="FFFF0000"/>
      <name val="Calibri"/>
      <family val="2"/>
      <scheme val="minor"/>
    </font>
    <font>
      <u/>
      <sz val="9"/>
      <color rgb="FF786E64"/>
      <name val="Arial"/>
      <family val="2"/>
    </font>
    <font>
      <i/>
      <vertAlign val="superscript"/>
      <sz val="7"/>
      <color rgb="FF786E64"/>
      <name val="Arial"/>
      <family val="2"/>
    </font>
    <font>
      <i/>
      <sz val="7"/>
      <color rgb="FF786E64"/>
      <name val="Arial"/>
      <family val="2"/>
    </font>
    <font>
      <b/>
      <u/>
      <sz val="9"/>
      <color rgb="FF786E64"/>
      <name val="Arial"/>
      <family val="2"/>
    </font>
    <font>
      <b/>
      <sz val="9"/>
      <color theme="0"/>
      <name val="Arial"/>
      <family val="2"/>
    </font>
    <font>
      <b/>
      <sz val="14"/>
      <color rgb="FFFFCD00"/>
      <name val="Arial"/>
      <family val="2"/>
    </font>
    <font>
      <sz val="11"/>
      <name val="Arial"/>
      <family val="2"/>
    </font>
    <font>
      <i/>
      <sz val="8"/>
      <color rgb="FF786E64"/>
      <name val="Arial"/>
      <family val="2"/>
    </font>
    <font>
      <i/>
      <sz val="12"/>
      <color theme="0"/>
      <name val="Calibri"/>
      <family val="2"/>
    </font>
    <font>
      <b/>
      <sz val="16"/>
      <color indexed="23"/>
      <name val="Arial Narrow"/>
      <family val="2"/>
    </font>
    <font>
      <sz val="10"/>
      <color rgb="FFFBC603"/>
      <name val="Arial"/>
      <family val="2"/>
    </font>
    <font>
      <sz val="10"/>
      <color rgb="FF786E64"/>
      <name val="Book Antiqua"/>
      <family val="1"/>
    </font>
    <font>
      <b/>
      <i/>
      <u/>
      <sz val="9"/>
      <color rgb="FF786E64"/>
      <name val="Arial"/>
      <family val="2"/>
    </font>
    <font>
      <b/>
      <sz val="9"/>
      <color rgb="FFFFCD00"/>
      <name val="Arial Narrow"/>
      <family val="2"/>
    </font>
    <font>
      <b/>
      <sz val="9"/>
      <color indexed="10"/>
      <name val="Arial Narrow"/>
      <family val="2"/>
    </font>
    <font>
      <b/>
      <sz val="12"/>
      <color indexed="23"/>
      <name val="Arial"/>
      <family val="2"/>
    </font>
    <font>
      <b/>
      <sz val="9"/>
      <name val="Arial"/>
      <family val="2"/>
    </font>
    <font>
      <sz val="10"/>
      <color rgb="FF5F5F5F"/>
      <name val="Book Antiqua"/>
      <family val="1"/>
    </font>
    <font>
      <sz val="8"/>
      <color rgb="FFFF0000"/>
      <name val="Arial"/>
      <family val="2"/>
    </font>
    <font>
      <b/>
      <sz val="9"/>
      <color indexed="52"/>
      <name val="Arial Narrow"/>
      <family val="2"/>
    </font>
    <font>
      <b/>
      <sz val="8"/>
      <name val="Arial"/>
      <family val="2"/>
    </font>
    <font>
      <sz val="9"/>
      <color indexed="10"/>
      <name val="Arial"/>
      <family val="2"/>
    </font>
    <font>
      <b/>
      <sz val="11"/>
      <color rgb="FFFBC603"/>
      <name val="Arial Narrow"/>
      <family val="2"/>
    </font>
    <font>
      <sz val="9"/>
      <name val="Arial Narrow"/>
      <family val="2"/>
    </font>
    <font>
      <sz val="14"/>
      <color rgb="FF5F5F5F"/>
      <name val="Arial Rounded MT Bold"/>
      <family val="2"/>
    </font>
    <font>
      <sz val="11"/>
      <color rgb="FFFF0000"/>
      <name val="Calibri"/>
      <family val="2"/>
    </font>
    <font>
      <sz val="10"/>
      <color rgb="FF000000"/>
      <name val="Arial"/>
      <family val="2"/>
    </font>
    <font>
      <sz val="11"/>
      <color rgb="FFFBC603"/>
      <name val="Arial Narrow"/>
      <family val="2"/>
    </font>
    <font>
      <sz val="8"/>
      <color rgb="FF000080"/>
      <name val="Times New Roman"/>
      <family val="1"/>
    </font>
    <font>
      <sz val="8"/>
      <color rgb="FF5F5F5F"/>
      <name val="Times New Roman"/>
      <family val="1"/>
    </font>
    <font>
      <sz val="14"/>
      <name val="Arial Rounded MT Bold"/>
      <family val="2"/>
    </font>
    <font>
      <sz val="8"/>
      <color rgb="FFFBC603"/>
      <name val="Times New Roman"/>
      <family val="1"/>
    </font>
    <font>
      <sz val="8"/>
      <color rgb="FF000000"/>
      <name val="Tahoma"/>
      <family val="2"/>
    </font>
  </fonts>
  <fills count="13">
    <fill>
      <patternFill patternType="none"/>
    </fill>
    <fill>
      <patternFill patternType="gray125"/>
    </fill>
    <fill>
      <patternFill patternType="solid">
        <fgColor indexed="9"/>
        <bgColor indexed="64"/>
      </patternFill>
    </fill>
    <fill>
      <patternFill patternType="solid">
        <fgColor rgb="FFFDCD03"/>
        <bgColor indexed="64"/>
      </patternFill>
    </fill>
    <fill>
      <patternFill patternType="solid">
        <fgColor theme="0"/>
        <bgColor indexed="64"/>
      </patternFill>
    </fill>
    <fill>
      <patternFill patternType="solid">
        <fgColor rgb="FFFBC603"/>
        <bgColor indexed="64"/>
      </patternFill>
    </fill>
    <fill>
      <patternFill patternType="solid">
        <fgColor indexed="2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CD00"/>
        <bgColor indexed="64"/>
      </patternFill>
    </fill>
    <fill>
      <patternFill patternType="solid">
        <fgColor rgb="FFFFFFFF"/>
        <bgColor rgb="FF000000"/>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rgb="FFFFC000"/>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diagonal/>
    </border>
    <border>
      <left style="thin">
        <color indexed="64"/>
      </left>
      <right style="thick">
        <color indexed="64"/>
      </right>
      <top style="thick">
        <color indexed="64"/>
      </top>
      <bottom/>
      <diagonal/>
    </border>
    <border>
      <left/>
      <right/>
      <top/>
      <bottom style="thick">
        <color indexed="64"/>
      </bottom>
      <diagonal/>
    </border>
    <border>
      <left/>
      <right/>
      <top style="thick">
        <color indexed="64"/>
      </top>
      <bottom style="thin">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rgb="FFF5E401"/>
      </left>
      <right/>
      <top/>
      <bottom/>
      <diagonal/>
    </border>
    <border>
      <left style="thick">
        <color indexed="64"/>
      </left>
      <right style="thin">
        <color indexed="64"/>
      </right>
      <top/>
      <bottom style="thin">
        <color indexed="64"/>
      </bottom>
      <diagonal/>
    </border>
    <border>
      <left/>
      <right/>
      <top/>
      <bottom style="thin">
        <color indexed="64"/>
      </bottom>
      <diagonal/>
    </border>
    <border>
      <left style="thin">
        <color rgb="FF786E64"/>
      </left>
      <right/>
      <top style="thin">
        <color rgb="FF786E64"/>
      </top>
      <bottom style="thin">
        <color rgb="FF786E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FFCD00"/>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FBC603"/>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0">
    <xf numFmtId="0" fontId="0" fillId="0" borderId="0"/>
    <xf numFmtId="165" fontId="3" fillId="0" borderId="0" applyFont="0" applyFill="0" applyBorder="0" applyAlignment="0" applyProtection="0"/>
    <xf numFmtId="0" fontId="3" fillId="0" borderId="0"/>
    <xf numFmtId="0" fontId="3" fillId="0" borderId="0"/>
    <xf numFmtId="0" fontId="48" fillId="2" borderId="0" applyFill="0" applyBorder="0" applyProtection="0">
      <alignment wrapText="1"/>
    </xf>
    <xf numFmtId="0" fontId="3" fillId="0" borderId="0"/>
    <xf numFmtId="165" fontId="3"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39">
    <xf numFmtId="0" fontId="0" fillId="0" borderId="0" xfId="0"/>
    <xf numFmtId="0" fontId="4" fillId="2" borderId="0" xfId="3" applyFont="1" applyFill="1"/>
    <xf numFmtId="0" fontId="8" fillId="2" borderId="0" xfId="3" applyFont="1" applyFill="1"/>
    <xf numFmtId="0" fontId="4" fillId="0" borderId="0" xfId="3" applyFont="1"/>
    <xf numFmtId="0" fontId="4" fillId="2" borderId="0" xfId="3" applyFont="1" applyFill="1" applyAlignment="1">
      <alignment vertical="top" wrapText="1"/>
    </xf>
    <xf numFmtId="0" fontId="7" fillId="2" borderId="0" xfId="3" applyFont="1" applyFill="1"/>
    <xf numFmtId="0" fontId="9" fillId="2" borderId="0" xfId="3" applyFont="1" applyFill="1"/>
    <xf numFmtId="0" fontId="11" fillId="2" borderId="0" xfId="3" applyFont="1" applyFill="1" applyAlignment="1">
      <alignment vertical="top"/>
    </xf>
    <xf numFmtId="0" fontId="5" fillId="0" borderId="0" xfId="3" applyFont="1"/>
    <xf numFmtId="0" fontId="5" fillId="2" borderId="0" xfId="3" applyFont="1" applyFill="1"/>
    <xf numFmtId="0" fontId="14" fillId="2" borderId="0" xfId="3" applyFont="1" applyFill="1"/>
    <xf numFmtId="0" fontId="14" fillId="0" borderId="0" xfId="3" applyFont="1"/>
    <xf numFmtId="0" fontId="12" fillId="2" borderId="0" xfId="3" applyFont="1" applyFill="1" applyAlignment="1">
      <alignment vertical="top"/>
    </xf>
    <xf numFmtId="0" fontId="32" fillId="2" borderId="19" xfId="0" applyFont="1" applyFill="1" applyBorder="1" applyAlignment="1">
      <alignment horizontal="right" vertical="center"/>
    </xf>
    <xf numFmtId="166" fontId="18" fillId="2" borderId="13" xfId="1" applyNumberFormat="1" applyFont="1" applyFill="1" applyBorder="1" applyAlignment="1">
      <alignment horizontal="right" vertical="center"/>
    </xf>
    <xf numFmtId="166" fontId="18" fillId="2" borderId="15" xfId="1" applyNumberFormat="1" applyFont="1" applyFill="1" applyBorder="1" applyAlignment="1">
      <alignment horizontal="right" vertical="center"/>
    </xf>
    <xf numFmtId="166" fontId="18" fillId="6" borderId="14" xfId="1" applyNumberFormat="1" applyFont="1" applyFill="1" applyBorder="1" applyAlignment="1">
      <alignment horizontal="center" vertical="center" wrapText="1"/>
    </xf>
    <xf numFmtId="166" fontId="18" fillId="6" borderId="14" xfId="1" applyNumberFormat="1" applyFont="1" applyFill="1" applyBorder="1" applyAlignment="1">
      <alignment horizontal="center" vertical="center"/>
    </xf>
    <xf numFmtId="166" fontId="17" fillId="6" borderId="0" xfId="1" applyNumberFormat="1" applyFont="1" applyFill="1" applyBorder="1" applyAlignment="1">
      <alignment horizontal="center" vertical="center" wrapText="1"/>
    </xf>
    <xf numFmtId="166" fontId="18" fillId="6" borderId="0" xfId="1" applyNumberFormat="1" applyFont="1" applyFill="1" applyBorder="1" applyAlignment="1">
      <alignment horizontal="center" vertical="center"/>
    </xf>
    <xf numFmtId="166" fontId="17" fillId="6" borderId="14" xfId="1" applyNumberFormat="1" applyFont="1" applyFill="1" applyBorder="1" applyAlignment="1">
      <alignment horizontal="center" vertical="center" wrapText="1"/>
    </xf>
    <xf numFmtId="0" fontId="18" fillId="2" borderId="0" xfId="3" applyFont="1" applyFill="1"/>
    <xf numFmtId="0" fontId="18" fillId="2" borderId="8" xfId="3" applyFont="1" applyFill="1" applyBorder="1"/>
    <xf numFmtId="0" fontId="18" fillId="2" borderId="7" xfId="3" applyFont="1" applyFill="1" applyBorder="1"/>
    <xf numFmtId="0" fontId="18" fillId="2" borderId="12" xfId="3" applyFont="1" applyFill="1" applyBorder="1"/>
    <xf numFmtId="0" fontId="18" fillId="2" borderId="6" xfId="3" applyFont="1" applyFill="1" applyBorder="1"/>
    <xf numFmtId="0" fontId="18" fillId="2" borderId="5" xfId="3" applyFont="1" applyFill="1" applyBorder="1"/>
    <xf numFmtId="0" fontId="18" fillId="2" borderId="11" xfId="3" applyFont="1" applyFill="1" applyBorder="1"/>
    <xf numFmtId="0" fontId="18" fillId="2" borderId="4" xfId="3" applyFont="1" applyFill="1" applyBorder="1"/>
    <xf numFmtId="0" fontId="18" fillId="2" borderId="2" xfId="3" applyFont="1" applyFill="1" applyBorder="1"/>
    <xf numFmtId="0" fontId="18" fillId="2" borderId="3" xfId="3" applyFont="1" applyFill="1" applyBorder="1" applyAlignment="1">
      <alignment horizontal="left" vertical="center"/>
    </xf>
    <xf numFmtId="0" fontId="18" fillId="2" borderId="2" xfId="3" applyFont="1" applyFill="1" applyBorder="1" applyAlignment="1">
      <alignment horizontal="left" vertical="center"/>
    </xf>
    <xf numFmtId="0" fontId="17" fillId="2" borderId="1" xfId="3" applyFont="1" applyFill="1" applyBorder="1" applyAlignment="1">
      <alignment horizontal="left" vertical="center"/>
    </xf>
    <xf numFmtId="0" fontId="24" fillId="2" borderId="4" xfId="3" applyFont="1" applyFill="1" applyBorder="1"/>
    <xf numFmtId="0" fontId="18" fillId="2" borderId="3" xfId="3" applyFont="1" applyFill="1" applyBorder="1"/>
    <xf numFmtId="0" fontId="17" fillId="2" borderId="1" xfId="3" applyFont="1" applyFill="1" applyBorder="1"/>
    <xf numFmtId="0" fontId="18" fillId="2" borderId="13" xfId="3" applyFont="1" applyFill="1" applyBorder="1"/>
    <xf numFmtId="0" fontId="16" fillId="2" borderId="0" xfId="3" applyFont="1" applyFill="1" applyAlignment="1">
      <alignment vertical="center"/>
    </xf>
    <xf numFmtId="0" fontId="21" fillId="2" borderId="0" xfId="0" applyFont="1" applyFill="1" applyAlignment="1">
      <alignment vertical="center" wrapText="1"/>
    </xf>
    <xf numFmtId="166" fontId="29" fillId="2" borderId="0" xfId="1" applyNumberFormat="1" applyFont="1" applyFill="1" applyBorder="1" applyAlignment="1">
      <alignment vertical="center"/>
    </xf>
    <xf numFmtId="166" fontId="27" fillId="0" borderId="0" xfId="1" applyNumberFormat="1" applyFont="1" applyFill="1" applyBorder="1" applyAlignment="1">
      <alignment horizontal="center" vertical="center" wrapText="1"/>
    </xf>
    <xf numFmtId="166" fontId="29" fillId="0" borderId="0" xfId="1" applyNumberFormat="1" applyFont="1" applyFill="1" applyBorder="1" applyAlignment="1">
      <alignment horizontal="center" vertical="center"/>
    </xf>
    <xf numFmtId="0" fontId="32" fillId="2" borderId="23" xfId="0" applyFont="1" applyFill="1" applyBorder="1" applyAlignment="1">
      <alignment horizontal="right" vertical="center"/>
    </xf>
    <xf numFmtId="0" fontId="25" fillId="2" borderId="29" xfId="0" applyFont="1" applyFill="1" applyBorder="1" applyAlignment="1">
      <alignment horizontal="center"/>
    </xf>
    <xf numFmtId="0" fontId="25" fillId="2" borderId="30" xfId="0" applyFont="1" applyFill="1" applyBorder="1" applyAlignment="1">
      <alignment horizontal="center"/>
    </xf>
    <xf numFmtId="0" fontId="17" fillId="2" borderId="31" xfId="3" applyFont="1" applyFill="1" applyBorder="1" applyAlignment="1">
      <alignment vertical="center" wrapText="1"/>
    </xf>
    <xf numFmtId="166" fontId="18" fillId="2" borderId="32" xfId="1" applyNumberFormat="1" applyFont="1" applyFill="1" applyBorder="1" applyAlignment="1">
      <alignment horizontal="right" vertical="center"/>
    </xf>
    <xf numFmtId="166" fontId="18" fillId="2" borderId="33" xfId="1" applyNumberFormat="1" applyFont="1" applyFill="1" applyBorder="1" applyAlignment="1">
      <alignment vertical="center"/>
    </xf>
    <xf numFmtId="0" fontId="18" fillId="2" borderId="34" xfId="3" applyFont="1" applyFill="1" applyBorder="1" applyAlignment="1">
      <alignment vertical="center" wrapText="1"/>
    </xf>
    <xf numFmtId="166" fontId="18" fillId="2" borderId="35" xfId="1" applyNumberFormat="1" applyFont="1" applyFill="1" applyBorder="1" applyAlignment="1">
      <alignment vertical="center"/>
    </xf>
    <xf numFmtId="166" fontId="18" fillId="2" borderId="36" xfId="1" applyNumberFormat="1" applyFont="1" applyFill="1" applyBorder="1" applyAlignment="1">
      <alignment vertical="center"/>
    </xf>
    <xf numFmtId="0" fontId="18" fillId="2" borderId="34" xfId="3" applyFont="1" applyFill="1" applyBorder="1" applyAlignment="1">
      <alignment vertical="center"/>
    </xf>
    <xf numFmtId="0" fontId="26" fillId="2" borderId="27" xfId="3" applyFont="1" applyFill="1" applyBorder="1" applyAlignment="1">
      <alignment vertical="center" wrapText="1"/>
    </xf>
    <xf numFmtId="166" fontId="29" fillId="6" borderId="37" xfId="1" applyNumberFormat="1" applyFont="1" applyFill="1" applyBorder="1" applyAlignment="1">
      <alignment horizontal="right" vertical="center" wrapText="1"/>
    </xf>
    <xf numFmtId="166" fontId="30" fillId="6" borderId="38" xfId="1" applyNumberFormat="1" applyFont="1" applyFill="1" applyBorder="1" applyAlignment="1">
      <alignment vertical="center"/>
    </xf>
    <xf numFmtId="166" fontId="29" fillId="2" borderId="39" xfId="1" applyNumberFormat="1" applyFont="1" applyFill="1" applyBorder="1" applyAlignment="1">
      <alignment vertical="center"/>
    </xf>
    <xf numFmtId="0" fontId="18" fillId="2" borderId="21" xfId="3" applyFont="1" applyFill="1" applyBorder="1" applyAlignment="1">
      <alignment vertical="center" wrapText="1"/>
    </xf>
    <xf numFmtId="166" fontId="17" fillId="6" borderId="40" xfId="1" applyNumberFormat="1" applyFont="1" applyFill="1" applyBorder="1" applyAlignment="1">
      <alignment horizontal="center" vertical="center" wrapText="1"/>
    </xf>
    <xf numFmtId="166" fontId="18" fillId="6" borderId="40" xfId="1" applyNumberFormat="1" applyFont="1" applyFill="1" applyBorder="1" applyAlignment="1">
      <alignment horizontal="center" vertical="center"/>
    </xf>
    <xf numFmtId="166" fontId="18" fillId="2" borderId="41" xfId="1" applyNumberFormat="1" applyFont="1" applyFill="1" applyBorder="1" applyAlignment="1">
      <alignment vertical="center"/>
    </xf>
    <xf numFmtId="166" fontId="27" fillId="6" borderId="42" xfId="1" applyNumberFormat="1" applyFont="1" applyFill="1" applyBorder="1" applyAlignment="1">
      <alignment horizontal="center" vertical="center" wrapText="1"/>
    </xf>
    <xf numFmtId="166" fontId="27" fillId="6" borderId="42" xfId="1" applyNumberFormat="1" applyFont="1" applyFill="1" applyBorder="1" applyAlignment="1">
      <alignment horizontal="center" vertical="center"/>
    </xf>
    <xf numFmtId="0" fontId="18" fillId="2" borderId="31" xfId="3" applyFont="1" applyFill="1" applyBorder="1" applyAlignment="1">
      <alignment vertical="center" wrapText="1"/>
    </xf>
    <xf numFmtId="0" fontId="18" fillId="2" borderId="25" xfId="3" applyFont="1" applyFill="1" applyBorder="1" applyAlignment="1">
      <alignment vertical="center" wrapText="1"/>
    </xf>
    <xf numFmtId="166" fontId="18" fillId="2" borderId="44" xfId="1" applyNumberFormat="1" applyFont="1" applyFill="1" applyBorder="1" applyAlignment="1">
      <alignment vertical="center"/>
    </xf>
    <xf numFmtId="0" fontId="26" fillId="2" borderId="27" xfId="0" applyFont="1" applyFill="1" applyBorder="1" applyAlignment="1">
      <alignment vertical="center" wrapText="1"/>
    </xf>
    <xf numFmtId="166" fontId="27" fillId="6" borderId="40" xfId="1" applyNumberFormat="1" applyFont="1" applyFill="1" applyBorder="1" applyAlignment="1">
      <alignment horizontal="center" vertical="center" wrapText="1"/>
    </xf>
    <xf numFmtId="166" fontId="27" fillId="6" borderId="40" xfId="1" applyNumberFormat="1" applyFont="1" applyFill="1" applyBorder="1" applyAlignment="1">
      <alignment horizontal="center" vertical="center"/>
    </xf>
    <xf numFmtId="166" fontId="29" fillId="2" borderId="41" xfId="1" applyNumberFormat="1" applyFont="1" applyFill="1" applyBorder="1" applyAlignment="1">
      <alignment vertical="center"/>
    </xf>
    <xf numFmtId="166" fontId="29" fillId="2" borderId="36" xfId="1" applyNumberFormat="1" applyFont="1" applyFill="1" applyBorder="1" applyAlignment="1">
      <alignment vertical="center"/>
    </xf>
    <xf numFmtId="166" fontId="18" fillId="2" borderId="35" xfId="1" applyNumberFormat="1" applyFont="1" applyFill="1" applyBorder="1" applyAlignment="1">
      <alignment vertical="center" wrapText="1"/>
    </xf>
    <xf numFmtId="166" fontId="29" fillId="6" borderId="42" xfId="1" applyNumberFormat="1" applyFont="1" applyFill="1" applyBorder="1" applyAlignment="1">
      <alignment horizontal="center" vertical="center"/>
    </xf>
    <xf numFmtId="0" fontId="21" fillId="2" borderId="45" xfId="0" applyFont="1" applyFill="1" applyBorder="1" applyAlignment="1">
      <alignment vertical="center" wrapText="1"/>
    </xf>
    <xf numFmtId="166" fontId="27" fillId="6" borderId="46" xfId="1" applyNumberFormat="1" applyFont="1" applyFill="1" applyBorder="1" applyAlignment="1">
      <alignment horizontal="center" vertical="center" wrapText="1"/>
    </xf>
    <xf numFmtId="166" fontId="29" fillId="6" borderId="46" xfId="1" applyNumberFormat="1" applyFont="1" applyFill="1" applyBorder="1" applyAlignment="1">
      <alignment horizontal="center" vertical="center"/>
    </xf>
    <xf numFmtId="166" fontId="29" fillId="2" borderId="47" xfId="1" applyNumberFormat="1" applyFont="1" applyFill="1" applyBorder="1" applyAlignment="1">
      <alignment vertical="center"/>
    </xf>
    <xf numFmtId="0" fontId="41" fillId="2" borderId="0" xfId="3" applyFont="1" applyFill="1"/>
    <xf numFmtId="0" fontId="13" fillId="2" borderId="0" xfId="3" applyFont="1" applyFill="1" applyAlignment="1">
      <alignment vertical="center" wrapText="1"/>
    </xf>
    <xf numFmtId="0" fontId="18" fillId="2" borderId="4" xfId="3" applyFont="1" applyFill="1" applyBorder="1" applyAlignment="1">
      <alignment horizontal="left"/>
    </xf>
    <xf numFmtId="0" fontId="18" fillId="2" borderId="0" xfId="3" applyFont="1" applyFill="1" applyAlignment="1">
      <alignment horizontal="left"/>
    </xf>
    <xf numFmtId="0" fontId="18" fillId="2" borderId="5" xfId="3" applyFont="1" applyFill="1" applyBorder="1" applyAlignment="1">
      <alignment horizontal="left"/>
    </xf>
    <xf numFmtId="14" fontId="25" fillId="2" borderId="24" xfId="0" applyNumberFormat="1" applyFont="1" applyFill="1" applyBorder="1" applyAlignment="1">
      <alignment horizontal="center" vertical="center" wrapText="1"/>
    </xf>
    <xf numFmtId="14" fontId="25" fillId="2" borderId="26" xfId="0" applyNumberFormat="1" applyFont="1" applyFill="1" applyBorder="1" applyAlignment="1">
      <alignment horizontal="center" vertical="center"/>
    </xf>
    <xf numFmtId="0" fontId="39" fillId="2" borderId="0" xfId="3" applyFont="1" applyFill="1" applyAlignment="1">
      <alignment vertical="center"/>
    </xf>
    <xf numFmtId="0" fontId="4" fillId="4" borderId="0" xfId="3" applyFont="1" applyFill="1"/>
    <xf numFmtId="0" fontId="3" fillId="0" borderId="0" xfId="3"/>
    <xf numFmtId="0" fontId="5" fillId="4" borderId="0" xfId="3" applyFont="1" applyFill="1"/>
    <xf numFmtId="0" fontId="14" fillId="2" borderId="0" xfId="3" applyFont="1" applyFill="1" applyAlignment="1">
      <alignment horizontal="center"/>
    </xf>
    <xf numFmtId="0" fontId="5" fillId="4" borderId="0" xfId="3" applyFont="1" applyFill="1" applyAlignment="1">
      <alignment vertical="center"/>
    </xf>
    <xf numFmtId="0" fontId="3" fillId="4" borderId="0" xfId="3" applyFill="1" applyAlignment="1">
      <alignment vertical="center"/>
    </xf>
    <xf numFmtId="0" fontId="3" fillId="4" borderId="0" xfId="3" applyFill="1"/>
    <xf numFmtId="0" fontId="3" fillId="2" borderId="0" xfId="3" applyFill="1"/>
    <xf numFmtId="0" fontId="18" fillId="2" borderId="49" xfId="3" applyFont="1" applyFill="1" applyBorder="1" applyAlignment="1">
      <alignment vertical="center" wrapText="1"/>
    </xf>
    <xf numFmtId="166" fontId="17" fillId="6" borderId="50" xfId="1" applyNumberFormat="1" applyFont="1" applyFill="1" applyBorder="1" applyAlignment="1">
      <alignment horizontal="center" vertical="center" wrapText="1"/>
    </xf>
    <xf numFmtId="166" fontId="18" fillId="6" borderId="50" xfId="1" applyNumberFormat="1" applyFont="1" applyFill="1" applyBorder="1" applyAlignment="1">
      <alignment horizontal="center" vertical="center"/>
    </xf>
    <xf numFmtId="166" fontId="27" fillId="6" borderId="43" xfId="1" applyNumberFormat="1" applyFont="1" applyFill="1" applyBorder="1" applyAlignment="1">
      <alignment horizontal="center" vertical="center" wrapText="1"/>
    </xf>
    <xf numFmtId="166" fontId="27" fillId="6" borderId="43" xfId="1" applyNumberFormat="1" applyFont="1" applyFill="1" applyBorder="1" applyAlignment="1">
      <alignment horizontal="center" vertical="center"/>
    </xf>
    <xf numFmtId="166" fontId="29" fillId="2" borderId="33" xfId="1" applyNumberFormat="1" applyFont="1" applyFill="1" applyBorder="1" applyAlignment="1">
      <alignment vertical="center"/>
    </xf>
    <xf numFmtId="0" fontId="16" fillId="2" borderId="0" xfId="3" applyFont="1" applyFill="1"/>
    <xf numFmtId="0" fontId="6" fillId="2" borderId="0" xfId="3" applyFont="1" applyFill="1"/>
    <xf numFmtId="0" fontId="10" fillId="2" borderId="0" xfId="3" applyFont="1" applyFill="1"/>
    <xf numFmtId="0" fontId="16" fillId="2" borderId="17" xfId="3" applyFont="1" applyFill="1" applyBorder="1"/>
    <xf numFmtId="0" fontId="16" fillId="4" borderId="0" xfId="3" applyFont="1" applyFill="1" applyAlignment="1">
      <alignment vertical="center"/>
    </xf>
    <xf numFmtId="0" fontId="18" fillId="4" borderId="0" xfId="3" applyFont="1" applyFill="1"/>
    <xf numFmtId="0" fontId="18" fillId="2" borderId="0" xfId="3" applyFont="1" applyFill="1" applyAlignment="1">
      <alignment vertical="center"/>
    </xf>
    <xf numFmtId="0" fontId="38" fillId="2" borderId="10" xfId="3" applyFont="1" applyFill="1" applyBorder="1" applyAlignment="1">
      <alignment horizontal="center" vertical="center" wrapText="1"/>
    </xf>
    <xf numFmtId="0" fontId="38" fillId="2" borderId="15" xfId="3" applyFont="1" applyFill="1" applyBorder="1" applyAlignment="1">
      <alignment horizontal="center" vertical="center" wrapText="1"/>
    </xf>
    <xf numFmtId="0" fontId="46" fillId="4" borderId="51" xfId="3" applyFont="1" applyFill="1" applyBorder="1" applyAlignment="1">
      <alignment horizontal="center" vertical="center" wrapText="1" shrinkToFit="1"/>
    </xf>
    <xf numFmtId="0" fontId="46" fillId="4" borderId="15" xfId="3" applyFont="1" applyFill="1" applyBorder="1" applyAlignment="1">
      <alignment horizontal="center" vertical="center" wrapText="1" shrinkToFit="1"/>
    </xf>
    <xf numFmtId="0" fontId="47" fillId="8" borderId="10" xfId="3" applyFont="1" applyFill="1" applyBorder="1" applyAlignment="1">
      <alignment horizontal="center" vertical="center" wrapText="1"/>
    </xf>
    <xf numFmtId="0" fontId="35" fillId="2" borderId="10" xfId="3" applyFont="1" applyFill="1" applyBorder="1" applyAlignment="1">
      <alignment horizontal="left" vertical="center" wrapText="1"/>
    </xf>
    <xf numFmtId="0" fontId="45" fillId="7" borderId="10" xfId="3" applyFont="1" applyFill="1" applyBorder="1" applyAlignment="1">
      <alignment vertical="center" wrapText="1"/>
    </xf>
    <xf numFmtId="0" fontId="20" fillId="2" borderId="0" xfId="3" applyFont="1" applyFill="1" applyAlignment="1">
      <alignment vertical="center" wrapText="1"/>
    </xf>
    <xf numFmtId="0" fontId="5" fillId="4" borderId="0" xfId="3" applyFont="1" applyFill="1" applyAlignment="1">
      <alignment horizontal="center"/>
    </xf>
    <xf numFmtId="0" fontId="3" fillId="4" borderId="0" xfId="3" applyFill="1" applyAlignment="1">
      <alignment horizontal="center"/>
    </xf>
    <xf numFmtId="0" fontId="3" fillId="0" borderId="0" xfId="3" applyAlignment="1">
      <alignment horizontal="center"/>
    </xf>
    <xf numFmtId="0" fontId="16" fillId="4" borderId="0" xfId="3" applyFont="1" applyFill="1"/>
    <xf numFmtId="0" fontId="16" fillId="0" borderId="0" xfId="3" applyFont="1"/>
    <xf numFmtId="0" fontId="41" fillId="0" borderId="15" xfId="3" applyFont="1" applyBorder="1" applyAlignment="1">
      <alignment horizontal="center" vertical="center" wrapText="1"/>
    </xf>
    <xf numFmtId="0" fontId="59" fillId="0" borderId="15" xfId="3" applyFont="1" applyBorder="1" applyAlignment="1">
      <alignment vertical="center" wrapText="1"/>
    </xf>
    <xf numFmtId="0" fontId="59" fillId="0" borderId="15" xfId="3" applyFont="1" applyBorder="1" applyAlignment="1">
      <alignment horizontal="justify" vertical="center" wrapText="1"/>
    </xf>
    <xf numFmtId="0" fontId="16" fillId="0" borderId="0" xfId="3" applyFont="1" applyAlignment="1">
      <alignment vertical="center"/>
    </xf>
    <xf numFmtId="0" fontId="16" fillId="4" borderId="0" xfId="3" applyFont="1" applyFill="1" applyAlignment="1">
      <alignment horizontal="left" vertical="center"/>
    </xf>
    <xf numFmtId="0" fontId="16" fillId="0" borderId="0" xfId="3" applyFont="1" applyAlignment="1">
      <alignment horizontal="left" vertical="center"/>
    </xf>
    <xf numFmtId="0" fontId="3" fillId="4" borderId="0" xfId="5" applyFill="1"/>
    <xf numFmtId="0" fontId="6" fillId="2" borderId="0" xfId="5" applyFont="1" applyFill="1"/>
    <xf numFmtId="0" fontId="10" fillId="2" borderId="0" xfId="5" applyFont="1" applyFill="1"/>
    <xf numFmtId="0" fontId="3" fillId="0" borderId="0" xfId="5"/>
    <xf numFmtId="0" fontId="10" fillId="2" borderId="0" xfId="5" applyFont="1" applyFill="1" applyAlignment="1">
      <alignment vertical="center" wrapText="1"/>
    </xf>
    <xf numFmtId="0" fontId="63" fillId="2" borderId="0" xfId="5" applyFont="1" applyFill="1" applyAlignment="1">
      <alignment vertical="center" wrapText="1"/>
    </xf>
    <xf numFmtId="0" fontId="23" fillId="2" borderId="7" xfId="5" applyFont="1" applyFill="1" applyBorder="1" applyAlignment="1">
      <alignment horizontal="center" vertical="center"/>
    </xf>
    <xf numFmtId="0" fontId="64" fillId="2" borderId="0" xfId="5" applyFont="1" applyFill="1"/>
    <xf numFmtId="0" fontId="40" fillId="2" borderId="60" xfId="5" applyFont="1" applyFill="1" applyBorder="1" applyAlignment="1">
      <alignment horizontal="center" vertical="center" wrapText="1"/>
    </xf>
    <xf numFmtId="0" fontId="40" fillId="2" borderId="60" xfId="5" applyFont="1" applyFill="1" applyBorder="1" applyAlignment="1" applyProtection="1">
      <alignment horizontal="center" vertical="center" wrapText="1"/>
      <protection locked="0"/>
    </xf>
    <xf numFmtId="0" fontId="35" fillId="4" borderId="0" xfId="5" applyFont="1" applyFill="1"/>
    <xf numFmtId="0" fontId="35" fillId="0" borderId="0" xfId="5" applyFont="1"/>
    <xf numFmtId="167" fontId="41" fillId="2" borderId="2" xfId="6" applyNumberFormat="1" applyFont="1" applyFill="1" applyBorder="1" applyAlignment="1" applyProtection="1">
      <alignment horizontal="left" vertical="center" wrapText="1"/>
    </xf>
    <xf numFmtId="0" fontId="65" fillId="2" borderId="4" xfId="5" applyFont="1" applyFill="1" applyBorder="1" applyAlignment="1">
      <alignment horizontal="left" vertical="center" wrapText="1"/>
    </xf>
    <xf numFmtId="0" fontId="41" fillId="2" borderId="0" xfId="5" applyFont="1" applyFill="1" applyAlignment="1">
      <alignment horizontal="left" vertical="center" wrapText="1"/>
    </xf>
    <xf numFmtId="168" fontId="41" fillId="2" borderId="0" xfId="6" applyNumberFormat="1" applyFont="1" applyFill="1" applyBorder="1" applyAlignment="1" applyProtection="1">
      <alignment horizontal="left" vertical="center" wrapText="1"/>
    </xf>
    <xf numFmtId="168" fontId="41" fillId="2" borderId="0" xfId="6" applyNumberFormat="1" applyFont="1" applyFill="1" applyBorder="1" applyAlignment="1" applyProtection="1">
      <alignment horizontal="left" vertical="center" wrapText="1"/>
      <protection locked="0"/>
    </xf>
    <xf numFmtId="0" fontId="39" fillId="2" borderId="0" xfId="5" applyFont="1" applyFill="1" applyAlignment="1" applyProtection="1">
      <alignment horizontal="left" vertical="center" wrapText="1"/>
      <protection locked="0"/>
    </xf>
    <xf numFmtId="167" fontId="41" fillId="2" borderId="0" xfId="6" applyNumberFormat="1" applyFont="1" applyFill="1" applyBorder="1" applyAlignment="1" applyProtection="1">
      <alignment horizontal="left" vertical="center" wrapText="1"/>
    </xf>
    <xf numFmtId="0" fontId="41" fillId="2" borderId="4" xfId="5" applyFont="1" applyFill="1" applyBorder="1" applyAlignment="1">
      <alignment horizontal="left" vertical="center" wrapText="1"/>
    </xf>
    <xf numFmtId="0" fontId="41" fillId="2" borderId="4" xfId="5" applyFont="1" applyFill="1" applyBorder="1" applyAlignment="1">
      <alignment vertical="center" wrapText="1"/>
    </xf>
    <xf numFmtId="0" fontId="41" fillId="2" borderId="0" xfId="5" applyFont="1" applyFill="1" applyAlignment="1">
      <alignment vertical="center" wrapText="1"/>
    </xf>
    <xf numFmtId="0" fontId="39" fillId="2" borderId="0" xfId="5" applyFont="1" applyFill="1" applyAlignment="1" applyProtection="1">
      <alignment vertical="center" wrapText="1"/>
      <protection locked="0"/>
    </xf>
    <xf numFmtId="167" fontId="30" fillId="2" borderId="3" xfId="6" applyNumberFormat="1" applyFont="1" applyFill="1" applyBorder="1" applyAlignment="1" applyProtection="1">
      <alignment horizontal="left" vertical="center" wrapText="1"/>
    </xf>
    <xf numFmtId="167" fontId="41" fillId="2" borderId="61" xfId="6" applyNumberFormat="1" applyFont="1" applyFill="1" applyBorder="1" applyAlignment="1" applyProtection="1">
      <alignment horizontal="left" vertical="center" wrapText="1"/>
    </xf>
    <xf numFmtId="0" fontId="67" fillId="2" borderId="1" xfId="5" applyFont="1" applyFill="1" applyBorder="1" applyAlignment="1">
      <alignment horizontal="left" vertical="center" wrapText="1"/>
    </xf>
    <xf numFmtId="0" fontId="67" fillId="2" borderId="2" xfId="5" applyFont="1" applyFill="1" applyBorder="1" applyAlignment="1">
      <alignment horizontal="left" vertical="center" wrapText="1"/>
    </xf>
    <xf numFmtId="167" fontId="30" fillId="2" borderId="2" xfId="6" applyNumberFormat="1" applyFont="1" applyFill="1" applyBorder="1" applyAlignment="1" applyProtection="1">
      <alignment horizontal="left" vertical="center" wrapText="1"/>
    </xf>
    <xf numFmtId="0" fontId="65" fillId="2" borderId="4" xfId="5" applyFont="1" applyFill="1" applyBorder="1" applyAlignment="1">
      <alignment vertical="center" wrapText="1"/>
    </xf>
    <xf numFmtId="0" fontId="41" fillId="2" borderId="6" xfId="5" applyFont="1" applyFill="1" applyBorder="1" applyAlignment="1">
      <alignment vertical="center" wrapText="1"/>
    </xf>
    <xf numFmtId="0" fontId="39" fillId="2" borderId="7" xfId="5" applyFont="1" applyFill="1" applyBorder="1" applyAlignment="1" applyProtection="1">
      <alignment vertical="center" wrapText="1"/>
      <protection locked="0"/>
    </xf>
    <xf numFmtId="168" fontId="41" fillId="2" borderId="7" xfId="6" applyNumberFormat="1" applyFont="1" applyFill="1" applyBorder="1" applyAlignment="1" applyProtection="1">
      <alignment horizontal="left" vertical="center" wrapText="1"/>
    </xf>
    <xf numFmtId="168" fontId="41" fillId="2" borderId="7" xfId="6" applyNumberFormat="1" applyFont="1" applyFill="1" applyBorder="1" applyAlignment="1" applyProtection="1">
      <alignment horizontal="left" vertical="center" wrapText="1"/>
      <protection locked="0"/>
    </xf>
    <xf numFmtId="167" fontId="30" fillId="2" borderId="8" xfId="6" applyNumberFormat="1" applyFont="1" applyFill="1" applyBorder="1" applyAlignment="1" applyProtection="1">
      <alignment horizontal="left" vertical="center" wrapText="1"/>
    </xf>
    <xf numFmtId="167" fontId="41" fillId="2" borderId="12" xfId="6" applyNumberFormat="1" applyFont="1" applyFill="1" applyBorder="1" applyAlignment="1" applyProtection="1">
      <alignment horizontal="left" vertical="center" wrapText="1"/>
    </xf>
    <xf numFmtId="167" fontId="41" fillId="2" borderId="62" xfId="6" applyNumberFormat="1" applyFont="1" applyFill="1" applyBorder="1" applyAlignment="1" applyProtection="1">
      <alignment horizontal="left" vertical="center" wrapText="1"/>
    </xf>
    <xf numFmtId="0" fontId="67" fillId="2" borderId="6" xfId="5" applyFont="1" applyFill="1" applyBorder="1" applyAlignment="1">
      <alignment horizontal="left" vertical="center" wrapText="1"/>
    </xf>
    <xf numFmtId="0" fontId="67" fillId="2" borderId="7" xfId="5" applyFont="1" applyFill="1" applyBorder="1" applyAlignment="1">
      <alignment horizontal="left" vertical="center" wrapText="1"/>
    </xf>
    <xf numFmtId="167" fontId="30" fillId="2" borderId="0" xfId="6" applyNumberFormat="1" applyFont="1" applyFill="1" applyBorder="1" applyAlignment="1" applyProtection="1">
      <alignment horizontal="left" vertical="center" wrapText="1"/>
    </xf>
    <xf numFmtId="167" fontId="39" fillId="2" borderId="63" xfId="6" applyNumberFormat="1" applyFont="1" applyFill="1" applyBorder="1" applyAlignment="1" applyProtection="1">
      <alignment horizontal="left" vertical="center" wrapText="1"/>
      <protection locked="0"/>
    </xf>
    <xf numFmtId="167" fontId="29" fillId="2" borderId="0" xfId="6" applyNumberFormat="1" applyFont="1" applyFill="1" applyBorder="1" applyAlignment="1" applyProtection="1">
      <alignment horizontal="left" vertical="center" wrapText="1"/>
    </xf>
    <xf numFmtId="167" fontId="29" fillId="2" borderId="53" xfId="6" applyNumberFormat="1" applyFont="1" applyFill="1" applyBorder="1" applyAlignment="1" applyProtection="1">
      <alignment horizontal="left" vertical="center" wrapText="1"/>
    </xf>
    <xf numFmtId="167" fontId="39" fillId="2" borderId="64" xfId="6" applyNumberFormat="1" applyFont="1" applyFill="1" applyBorder="1" applyAlignment="1" applyProtection="1">
      <alignment horizontal="left" vertical="center" wrapText="1"/>
    </xf>
    <xf numFmtId="167" fontId="39" fillId="2" borderId="65" xfId="6" applyNumberFormat="1" applyFont="1" applyFill="1" applyBorder="1" applyAlignment="1" applyProtection="1">
      <alignment horizontal="left" vertical="center" wrapText="1"/>
    </xf>
    <xf numFmtId="0" fontId="6" fillId="4" borderId="0" xfId="5" applyFont="1" applyFill="1"/>
    <xf numFmtId="0" fontId="5" fillId="4" borderId="0" xfId="5" applyFont="1" applyFill="1" applyAlignment="1">
      <alignment vertical="top" wrapText="1"/>
    </xf>
    <xf numFmtId="0" fontId="6" fillId="2" borderId="0" xfId="5" applyFont="1" applyFill="1" applyAlignment="1">
      <alignment wrapText="1"/>
    </xf>
    <xf numFmtId="0" fontId="3" fillId="4" borderId="0" xfId="5" applyFill="1" applyAlignment="1">
      <alignment wrapText="1"/>
    </xf>
    <xf numFmtId="0" fontId="3" fillId="0" borderId="0" xfId="5" applyAlignment="1">
      <alignment wrapText="1"/>
    </xf>
    <xf numFmtId="0" fontId="28" fillId="4" borderId="0" xfId="5" applyFont="1" applyFill="1" applyAlignment="1">
      <alignment wrapText="1"/>
    </xf>
    <xf numFmtId="0" fontId="28" fillId="0" borderId="0" xfId="5" applyFont="1"/>
    <xf numFmtId="0" fontId="6" fillId="0" borderId="0" xfId="3" applyFont="1"/>
    <xf numFmtId="0" fontId="6" fillId="2" borderId="0" xfId="3" applyFont="1" applyFill="1" applyAlignment="1">
      <alignment vertical="center"/>
    </xf>
    <xf numFmtId="0" fontId="17" fillId="2" borderId="0" xfId="3" applyFont="1" applyFill="1" applyAlignment="1">
      <alignment horizontal="left" vertical="center"/>
    </xf>
    <xf numFmtId="0" fontId="68" fillId="2" borderId="0" xfId="3" applyFont="1" applyFill="1" applyAlignment="1">
      <alignment horizontal="left" vertical="center"/>
    </xf>
    <xf numFmtId="0" fontId="6" fillId="0" borderId="0" xfId="3" applyFont="1" applyAlignment="1">
      <alignment vertical="center"/>
    </xf>
    <xf numFmtId="0" fontId="69" fillId="2" borderId="0" xfId="3" applyFont="1" applyFill="1" applyAlignment="1">
      <alignment horizontal="left" vertical="center"/>
    </xf>
    <xf numFmtId="0" fontId="23" fillId="2" borderId="0" xfId="3" applyFont="1" applyFill="1" applyAlignment="1">
      <alignment horizontal="center" vertical="center"/>
    </xf>
    <xf numFmtId="0" fontId="70" fillId="2" borderId="0" xfId="3" applyFont="1" applyFill="1"/>
    <xf numFmtId="0" fontId="25" fillId="2" borderId="67" xfId="3" applyFont="1" applyFill="1" applyBorder="1" applyAlignment="1">
      <alignment horizontal="center" vertical="center" wrapText="1"/>
    </xf>
    <xf numFmtId="0" fontId="25" fillId="2" borderId="68" xfId="3" applyFont="1" applyFill="1" applyBorder="1" applyAlignment="1">
      <alignment horizontal="center" vertical="center" wrapText="1"/>
    </xf>
    <xf numFmtId="0" fontId="25" fillId="2" borderId="69" xfId="3" applyFont="1" applyFill="1" applyBorder="1" applyAlignment="1">
      <alignment horizontal="center" vertical="center" wrapText="1"/>
    </xf>
    <xf numFmtId="0" fontId="70" fillId="0" borderId="0" xfId="3" applyFont="1"/>
    <xf numFmtId="0" fontId="25" fillId="2" borderId="0" xfId="3" applyFont="1" applyFill="1" applyAlignment="1">
      <alignment horizontal="center" vertical="center" wrapText="1"/>
    </xf>
    <xf numFmtId="0" fontId="25" fillId="2" borderId="70" xfId="3" applyFont="1" applyFill="1" applyBorder="1" applyAlignment="1">
      <alignment horizontal="center" vertical="center" wrapText="1"/>
    </xf>
    <xf numFmtId="0" fontId="25" fillId="2" borderId="71" xfId="3" applyFont="1" applyFill="1" applyBorder="1" applyAlignment="1">
      <alignment horizontal="center" vertical="center" wrapText="1"/>
    </xf>
    <xf numFmtId="0" fontId="25" fillId="2" borderId="72" xfId="3" applyFont="1" applyFill="1" applyBorder="1" applyAlignment="1">
      <alignment horizontal="center" vertical="center" wrapText="1"/>
    </xf>
    <xf numFmtId="0" fontId="18" fillId="2" borderId="11" xfId="3" applyFont="1" applyFill="1" applyBorder="1" applyAlignment="1">
      <alignment vertical="center" wrapText="1"/>
    </xf>
    <xf numFmtId="0" fontId="18" fillId="2" borderId="73" xfId="3" applyFont="1" applyFill="1" applyBorder="1" applyAlignment="1">
      <alignment vertical="center" wrapText="1"/>
    </xf>
    <xf numFmtId="0" fontId="24" fillId="2" borderId="74" xfId="3" applyFont="1" applyFill="1" applyBorder="1" applyAlignment="1">
      <alignment vertical="center" wrapText="1"/>
    </xf>
    <xf numFmtId="0" fontId="24" fillId="2" borderId="75" xfId="3" applyFont="1" applyFill="1" applyBorder="1" applyAlignment="1">
      <alignment vertical="center" wrapText="1"/>
    </xf>
    <xf numFmtId="0" fontId="24" fillId="2" borderId="76" xfId="3" applyFont="1" applyFill="1" applyBorder="1" applyAlignment="1">
      <alignment vertical="center" wrapText="1"/>
    </xf>
    <xf numFmtId="0" fontId="24" fillId="2" borderId="18" xfId="3" applyFont="1" applyFill="1" applyBorder="1" applyAlignment="1">
      <alignment vertical="center" wrapText="1"/>
    </xf>
    <xf numFmtId="0" fontId="24" fillId="2" borderId="78" xfId="3" applyFont="1" applyFill="1" applyBorder="1" applyAlignment="1">
      <alignment vertical="center" wrapText="1"/>
    </xf>
    <xf numFmtId="0" fontId="18" fillId="2" borderId="57" xfId="3" applyFont="1" applyFill="1" applyBorder="1" applyAlignment="1">
      <alignment vertical="center" wrapText="1"/>
    </xf>
    <xf numFmtId="0" fontId="18" fillId="2" borderId="80" xfId="3" applyFont="1" applyFill="1" applyBorder="1" applyAlignment="1">
      <alignment vertical="center" wrapText="1"/>
    </xf>
    <xf numFmtId="0" fontId="18" fillId="2" borderId="74" xfId="3" applyFont="1" applyFill="1" applyBorder="1" applyAlignment="1">
      <alignment vertical="center" wrapText="1"/>
    </xf>
    <xf numFmtId="0" fontId="18" fillId="2" borderId="75" xfId="3" applyFont="1" applyFill="1" applyBorder="1" applyAlignment="1">
      <alignment vertical="center" wrapText="1"/>
    </xf>
    <xf numFmtId="0" fontId="18" fillId="2" borderId="76" xfId="3" applyFont="1" applyFill="1" applyBorder="1" applyAlignment="1">
      <alignment vertical="center" wrapText="1"/>
    </xf>
    <xf numFmtId="166" fontId="69" fillId="2" borderId="83" xfId="7" applyNumberFormat="1" applyFont="1" applyFill="1" applyBorder="1" applyAlignment="1">
      <alignment vertical="center" wrapText="1"/>
    </xf>
    <xf numFmtId="166" fontId="69" fillId="2" borderId="72" xfId="7" applyNumberFormat="1" applyFont="1" applyFill="1" applyBorder="1" applyAlignment="1">
      <alignment vertical="center" wrapText="1"/>
    </xf>
    <xf numFmtId="166" fontId="18" fillId="2" borderId="16" xfId="7" applyNumberFormat="1" applyFont="1" applyFill="1" applyBorder="1" applyAlignment="1">
      <alignment vertical="center" wrapText="1"/>
    </xf>
    <xf numFmtId="166" fontId="18" fillId="2" borderId="84" xfId="7" applyNumberFormat="1" applyFont="1" applyFill="1" applyBorder="1" applyAlignment="1">
      <alignment vertical="center" wrapText="1"/>
    </xf>
    <xf numFmtId="166" fontId="18" fillId="2" borderId="75" xfId="7" applyNumberFormat="1" applyFont="1" applyFill="1" applyBorder="1" applyAlignment="1">
      <alignment vertical="center" wrapText="1"/>
    </xf>
    <xf numFmtId="166" fontId="18" fillId="2" borderId="76" xfId="7" applyNumberFormat="1" applyFont="1" applyFill="1" applyBorder="1" applyAlignment="1">
      <alignment vertical="center" wrapText="1"/>
    </xf>
    <xf numFmtId="166" fontId="18" fillId="2" borderId="11" xfId="7" applyNumberFormat="1" applyFont="1" applyFill="1" applyBorder="1" applyAlignment="1">
      <alignment vertical="center" wrapText="1"/>
    </xf>
    <xf numFmtId="166" fontId="18" fillId="2" borderId="73" xfId="7" applyNumberFormat="1" applyFont="1" applyFill="1" applyBorder="1" applyAlignment="1">
      <alignment vertical="center" wrapText="1"/>
    </xf>
    <xf numFmtId="166" fontId="24" fillId="2" borderId="74" xfId="7" applyNumberFormat="1" applyFont="1" applyFill="1" applyBorder="1" applyAlignment="1">
      <alignment vertical="center" wrapText="1"/>
    </xf>
    <xf numFmtId="166" fontId="24" fillId="2" borderId="75" xfId="7" applyNumberFormat="1" applyFont="1" applyFill="1" applyBorder="1" applyAlignment="1">
      <alignment vertical="center" wrapText="1"/>
    </xf>
    <xf numFmtId="166" fontId="24" fillId="2" borderId="76" xfId="7" applyNumberFormat="1" applyFont="1" applyFill="1" applyBorder="1" applyAlignment="1">
      <alignment vertical="center" wrapText="1"/>
    </xf>
    <xf numFmtId="166" fontId="24" fillId="2" borderId="18" xfId="7" applyNumberFormat="1" applyFont="1" applyFill="1" applyBorder="1" applyAlignment="1">
      <alignment vertical="center" wrapText="1"/>
    </xf>
    <xf numFmtId="166" fontId="24" fillId="2" borderId="78" xfId="7" applyNumberFormat="1" applyFont="1" applyFill="1" applyBorder="1" applyAlignment="1">
      <alignment vertical="center" wrapText="1"/>
    </xf>
    <xf numFmtId="166" fontId="69" fillId="2" borderId="57" xfId="7" applyNumberFormat="1" applyFont="1" applyFill="1" applyBorder="1" applyAlignment="1">
      <alignment vertical="center" wrapText="1"/>
    </xf>
    <xf numFmtId="166" fontId="69" fillId="2" borderId="80" xfId="7" applyNumberFormat="1" applyFont="1" applyFill="1" applyBorder="1" applyAlignment="1">
      <alignment vertical="center" wrapText="1"/>
    </xf>
    <xf numFmtId="166" fontId="69" fillId="2" borderId="71" xfId="7" applyNumberFormat="1" applyFont="1" applyFill="1" applyBorder="1" applyAlignment="1">
      <alignment vertical="center" wrapText="1"/>
    </xf>
    <xf numFmtId="166" fontId="18" fillId="2" borderId="18" xfId="7" applyNumberFormat="1" applyFont="1" applyFill="1" applyBorder="1" applyAlignment="1">
      <alignment vertical="center" wrapText="1"/>
    </xf>
    <xf numFmtId="166" fontId="18" fillId="2" borderId="78" xfId="7" applyNumberFormat="1" applyFont="1" applyFill="1" applyBorder="1" applyAlignment="1">
      <alignment vertical="center" wrapText="1"/>
    </xf>
    <xf numFmtId="166" fontId="18" fillId="2" borderId="90" xfId="7" applyNumberFormat="1" applyFont="1" applyFill="1" applyBorder="1" applyAlignment="1">
      <alignment vertical="center" wrapText="1"/>
    </xf>
    <xf numFmtId="166" fontId="18" fillId="2" borderId="91" xfId="7" applyNumberFormat="1" applyFont="1" applyFill="1" applyBorder="1" applyAlignment="1">
      <alignment vertical="center" wrapText="1"/>
    </xf>
    <xf numFmtId="166" fontId="18" fillId="2" borderId="12" xfId="7" applyNumberFormat="1" applyFont="1" applyFill="1" applyBorder="1" applyAlignment="1">
      <alignment vertical="center" wrapText="1"/>
    </xf>
    <xf numFmtId="166" fontId="18" fillId="2" borderId="94" xfId="7" applyNumberFormat="1" applyFont="1" applyFill="1" applyBorder="1" applyAlignment="1">
      <alignment vertical="center" wrapText="1"/>
    </xf>
    <xf numFmtId="166" fontId="69" fillId="2" borderId="95" xfId="7" applyNumberFormat="1" applyFont="1" applyFill="1" applyBorder="1" applyAlignment="1">
      <alignment vertical="center" wrapText="1"/>
    </xf>
    <xf numFmtId="166" fontId="69" fillId="2" borderId="96" xfId="7" applyNumberFormat="1" applyFont="1" applyFill="1" applyBorder="1" applyAlignment="1">
      <alignment vertical="center" wrapText="1"/>
    </xf>
    <xf numFmtId="0" fontId="27" fillId="2" borderId="53" xfId="3" applyFont="1" applyFill="1" applyBorder="1" applyAlignment="1">
      <alignment vertical="center" wrapText="1"/>
    </xf>
    <xf numFmtId="0" fontId="27" fillId="2" borderId="0" xfId="3" applyFont="1" applyFill="1" applyAlignment="1">
      <alignment vertical="center" wrapText="1"/>
    </xf>
    <xf numFmtId="166" fontId="69" fillId="2" borderId="0" xfId="7" applyNumberFormat="1" applyFont="1" applyFill="1" applyBorder="1" applyAlignment="1">
      <alignment vertical="center" wrapText="1"/>
    </xf>
    <xf numFmtId="166" fontId="18" fillId="2" borderId="68" xfId="7" applyNumberFormat="1" applyFont="1" applyFill="1" applyBorder="1" applyAlignment="1">
      <alignment vertical="center" wrapText="1"/>
    </xf>
    <xf numFmtId="166" fontId="18" fillId="2" borderId="69" xfId="7" applyNumberFormat="1" applyFont="1" applyFill="1" applyBorder="1" applyAlignment="1">
      <alignment vertical="center" wrapText="1"/>
    </xf>
    <xf numFmtId="164" fontId="16" fillId="2" borderId="15" xfId="7" applyFont="1" applyFill="1" applyBorder="1" applyAlignment="1">
      <alignment vertical="center" wrapText="1"/>
    </xf>
    <xf numFmtId="166" fontId="16" fillId="2" borderId="15" xfId="7" applyNumberFormat="1" applyFont="1" applyFill="1" applyBorder="1" applyAlignment="1">
      <alignment vertical="center" wrapText="1"/>
    </xf>
    <xf numFmtId="166" fontId="16" fillId="2" borderId="99" xfId="7" applyNumberFormat="1" applyFont="1" applyFill="1" applyBorder="1" applyAlignment="1">
      <alignment vertical="center" wrapText="1"/>
    </xf>
    <xf numFmtId="166" fontId="16" fillId="2" borderId="71" xfId="7" applyNumberFormat="1" applyFont="1" applyFill="1" applyBorder="1" applyAlignment="1">
      <alignment vertical="center" wrapText="1"/>
    </xf>
    <xf numFmtId="166" fontId="16" fillId="2" borderId="72" xfId="7" applyNumberFormat="1" applyFont="1" applyFill="1" applyBorder="1" applyAlignment="1">
      <alignment vertical="center" wrapText="1"/>
    </xf>
    <xf numFmtId="0" fontId="9" fillId="2" borderId="0" xfId="3" applyFont="1" applyFill="1" applyAlignment="1">
      <alignment vertical="top" wrapText="1"/>
    </xf>
    <xf numFmtId="0" fontId="5" fillId="2" borderId="0" xfId="3" applyFont="1" applyFill="1" applyAlignment="1">
      <alignment vertical="top" wrapText="1"/>
    </xf>
    <xf numFmtId="0" fontId="10" fillId="2" borderId="0" xfId="8" applyFont="1" applyFill="1" applyAlignment="1">
      <alignment vertical="center" wrapText="1"/>
    </xf>
    <xf numFmtId="0" fontId="23" fillId="2" borderId="7" xfId="8" applyFont="1" applyFill="1" applyBorder="1" applyAlignment="1">
      <alignment horizontal="center" vertical="center"/>
    </xf>
    <xf numFmtId="0" fontId="73" fillId="2" borderId="65" xfId="8" applyFont="1" applyFill="1" applyBorder="1" applyAlignment="1">
      <alignment horizontal="center" vertical="center" wrapText="1"/>
    </xf>
    <xf numFmtId="0" fontId="25" fillId="2" borderId="65" xfId="8" applyFont="1" applyFill="1" applyBorder="1" applyAlignment="1">
      <alignment horizontal="center" vertical="center" wrapText="1"/>
    </xf>
    <xf numFmtId="0" fontId="25" fillId="2" borderId="96" xfId="8" applyFont="1" applyFill="1" applyBorder="1" applyAlignment="1">
      <alignment horizontal="center" vertical="center" wrapText="1"/>
    </xf>
    <xf numFmtId="166" fontId="30" fillId="2" borderId="13" xfId="7" applyNumberFormat="1" applyFont="1" applyFill="1" applyBorder="1" applyAlignment="1">
      <alignment horizontal="left" vertical="center" wrapText="1"/>
    </xf>
    <xf numFmtId="166" fontId="30" fillId="2" borderId="15" xfId="7" applyNumberFormat="1" applyFont="1" applyFill="1" applyBorder="1" applyAlignment="1">
      <alignment horizontal="left" vertical="center" wrapText="1"/>
    </xf>
    <xf numFmtId="166" fontId="30" fillId="2" borderId="99" xfId="7" applyNumberFormat="1" applyFont="1" applyFill="1" applyBorder="1" applyAlignment="1">
      <alignment horizontal="left" vertical="center" wrapText="1"/>
    </xf>
    <xf numFmtId="0" fontId="18" fillId="2" borderId="100" xfId="8" applyFont="1" applyFill="1" applyBorder="1" applyAlignment="1">
      <alignment horizontal="left" wrapText="1"/>
    </xf>
    <xf numFmtId="0" fontId="18" fillId="2" borderId="9" xfId="8" applyFont="1" applyFill="1" applyBorder="1" applyAlignment="1">
      <alignment horizontal="left" vertical="center"/>
    </xf>
    <xf numFmtId="0" fontId="30" fillId="2" borderId="101" xfId="8" applyFont="1" applyFill="1" applyBorder="1" applyAlignment="1">
      <alignment horizontal="left" vertical="top" wrapText="1"/>
    </xf>
    <xf numFmtId="166" fontId="18" fillId="2" borderId="15" xfId="7" applyNumberFormat="1" applyFont="1" applyFill="1" applyBorder="1" applyAlignment="1">
      <alignment horizontal="left" vertical="center" wrapText="1"/>
    </xf>
    <xf numFmtId="166" fontId="18" fillId="2" borderId="99" xfId="7" applyNumberFormat="1" applyFont="1" applyFill="1" applyBorder="1" applyAlignment="1">
      <alignment horizontal="left" vertical="center" wrapText="1"/>
    </xf>
    <xf numFmtId="166" fontId="30" fillId="2" borderId="62" xfId="7" applyNumberFormat="1" applyFont="1" applyFill="1" applyBorder="1" applyAlignment="1">
      <alignment horizontal="left" vertical="center" wrapText="1"/>
    </xf>
    <xf numFmtId="166" fontId="18" fillId="2" borderId="13" xfId="7" applyNumberFormat="1" applyFont="1" applyFill="1" applyBorder="1" applyAlignment="1">
      <alignment horizontal="left" vertical="center" wrapText="1"/>
    </xf>
    <xf numFmtId="166" fontId="18" fillId="2" borderId="78" xfId="7" applyNumberFormat="1" applyFont="1" applyFill="1" applyBorder="1" applyAlignment="1">
      <alignment horizontal="left" vertical="center" wrapText="1"/>
    </xf>
    <xf numFmtId="0" fontId="18" fillId="2" borderId="15" xfId="8" applyFont="1" applyFill="1" applyBorder="1" applyAlignment="1">
      <alignment horizontal="left" vertical="center" wrapText="1"/>
    </xf>
    <xf numFmtId="166" fontId="30" fillId="2" borderId="103" xfId="7" applyNumberFormat="1" applyFont="1" applyFill="1" applyBorder="1" applyAlignment="1">
      <alignment horizontal="left" vertical="center" wrapText="1"/>
    </xf>
    <xf numFmtId="166" fontId="30" fillId="2" borderId="71" xfId="7" applyNumberFormat="1" applyFont="1" applyFill="1" applyBorder="1" applyAlignment="1">
      <alignment horizontal="left" vertical="center" wrapText="1"/>
    </xf>
    <xf numFmtId="166" fontId="30" fillId="2" borderId="104" xfId="7" applyNumberFormat="1" applyFont="1" applyFill="1" applyBorder="1" applyAlignment="1">
      <alignment horizontal="left" vertical="center" wrapText="1"/>
    </xf>
    <xf numFmtId="166" fontId="29" fillId="2" borderId="105" xfId="7" applyNumberFormat="1" applyFont="1" applyFill="1" applyBorder="1" applyAlignment="1">
      <alignment horizontal="left" vertical="center" wrapText="1"/>
    </xf>
    <xf numFmtId="166" fontId="29" fillId="2" borderId="65" xfId="7" applyNumberFormat="1" applyFont="1" applyFill="1" applyBorder="1" applyAlignment="1">
      <alignment horizontal="left" vertical="center" wrapText="1"/>
    </xf>
    <xf numFmtId="166" fontId="29" fillId="2" borderId="54" xfId="7" applyNumberFormat="1" applyFont="1" applyFill="1" applyBorder="1" applyAlignment="1">
      <alignment horizontal="left" vertical="center" wrapText="1"/>
    </xf>
    <xf numFmtId="0" fontId="3" fillId="12" borderId="0" xfId="8" applyFont="1" applyFill="1"/>
    <xf numFmtId="0" fontId="44" fillId="12" borderId="0" xfId="8" applyFont="1" applyFill="1"/>
    <xf numFmtId="0" fontId="63" fillId="12" borderId="0" xfId="8" applyFont="1" applyFill="1"/>
    <xf numFmtId="0" fontId="44" fillId="12" borderId="0" xfId="3" applyFont="1" applyFill="1" applyAlignment="1">
      <alignment horizontal="right" vertical="top"/>
    </xf>
    <xf numFmtId="0" fontId="77" fillId="12" borderId="0" xfId="3" applyFont="1" applyFill="1" applyAlignment="1">
      <alignment horizontal="center" vertical="top"/>
    </xf>
    <xf numFmtId="0" fontId="78" fillId="12" borderId="0" xfId="8" applyFont="1" applyFill="1" applyAlignment="1">
      <alignment vertical="top"/>
    </xf>
    <xf numFmtId="0" fontId="3" fillId="12" borderId="0" xfId="8" applyFont="1" applyFill="1" applyAlignment="1">
      <alignment vertical="center"/>
    </xf>
    <xf numFmtId="0" fontId="44" fillId="12" borderId="0" xfId="8" applyFont="1" applyFill="1" applyAlignment="1">
      <alignment vertical="center"/>
    </xf>
    <xf numFmtId="0" fontId="80" fillId="12" borderId="0" xfId="8" applyFont="1" applyFill="1" applyAlignment="1">
      <alignment vertical="center"/>
    </xf>
    <xf numFmtId="0" fontId="44" fillId="12" borderId="0" xfId="8" applyFont="1" applyFill="1" applyAlignment="1">
      <alignment horizontal="center" vertical="center" wrapText="1"/>
    </xf>
    <xf numFmtId="0" fontId="80" fillId="12" borderId="0" xfId="8" applyFont="1" applyFill="1" applyAlignment="1">
      <alignment vertical="top"/>
    </xf>
    <xf numFmtId="0" fontId="44" fillId="12" borderId="0" xfId="8" applyFont="1" applyFill="1" applyAlignment="1">
      <alignment horizontal="center" vertical="center"/>
    </xf>
    <xf numFmtId="0" fontId="81" fillId="12" borderId="0" xfId="8" applyFont="1" applyFill="1" applyAlignment="1">
      <alignment vertical="center"/>
    </xf>
    <xf numFmtId="0" fontId="82" fillId="12" borderId="0" xfId="8" applyFont="1" applyFill="1" applyAlignment="1">
      <alignment vertical="center"/>
    </xf>
    <xf numFmtId="0" fontId="44" fillId="12" borderId="0" xfId="8" applyFont="1" applyFill="1" applyAlignment="1">
      <alignment horizontal="justify" vertical="justify" wrapText="1"/>
    </xf>
    <xf numFmtId="0" fontId="81" fillId="12" borderId="0" xfId="8" applyFont="1" applyFill="1"/>
    <xf numFmtId="0" fontId="84" fillId="12" borderId="0" xfId="8" applyFont="1" applyFill="1"/>
    <xf numFmtId="0" fontId="82" fillId="12" borderId="0" xfId="8" applyFont="1" applyFill="1"/>
    <xf numFmtId="0" fontId="20" fillId="12" borderId="0" xfId="3" applyFont="1" applyFill="1" applyAlignment="1">
      <alignment horizontal="left" vertical="center" wrapText="1"/>
    </xf>
    <xf numFmtId="0" fontId="35" fillId="2" borderId="15" xfId="3" applyFont="1" applyFill="1" applyBorder="1" applyAlignment="1">
      <alignment horizontal="left" vertical="center" wrapText="1"/>
    </xf>
    <xf numFmtId="0" fontId="36" fillId="2" borderId="59" xfId="5" applyFont="1" applyFill="1" applyBorder="1"/>
    <xf numFmtId="0" fontId="1" fillId="0" borderId="0" xfId="9"/>
    <xf numFmtId="0" fontId="1" fillId="0" borderId="0" xfId="9" applyAlignment="1">
      <alignment horizontal="center"/>
    </xf>
    <xf numFmtId="0" fontId="1" fillId="4" borderId="55" xfId="9" applyFill="1" applyBorder="1" applyAlignment="1">
      <alignment horizontal="center" vertical="center"/>
    </xf>
    <xf numFmtId="0" fontId="1" fillId="0" borderId="0" xfId="9" applyAlignment="1">
      <alignment vertical="center"/>
    </xf>
    <xf numFmtId="0" fontId="1" fillId="4" borderId="0" xfId="9" applyFill="1" applyAlignment="1">
      <alignment horizontal="center" vertical="center"/>
    </xf>
    <xf numFmtId="0" fontId="49" fillId="0" borderId="0" xfId="9" applyFont="1"/>
    <xf numFmtId="0" fontId="51" fillId="0" borderId="0" xfId="9" applyFont="1" applyAlignment="1">
      <alignment horizontal="right"/>
    </xf>
    <xf numFmtId="0" fontId="49" fillId="9" borderId="15" xfId="9" applyFont="1" applyFill="1" applyBorder="1" applyAlignment="1">
      <alignment horizontal="center" vertical="center" wrapText="1"/>
    </xf>
    <xf numFmtId="0" fontId="49" fillId="9" borderId="10" xfId="9" applyFont="1" applyFill="1" applyBorder="1" applyAlignment="1">
      <alignment horizontal="center" vertical="center" wrapText="1"/>
    </xf>
    <xf numFmtId="0" fontId="49" fillId="8" borderId="9" xfId="9" applyFont="1" applyFill="1" applyBorder="1" applyAlignment="1">
      <alignment horizontal="center" vertical="center" wrapText="1"/>
    </xf>
    <xf numFmtId="0" fontId="1" fillId="0" borderId="0" xfId="9" applyAlignment="1">
      <alignment horizontal="center" vertical="center" wrapText="1"/>
    </xf>
    <xf numFmtId="0" fontId="1" fillId="0" borderId="15" xfId="9" applyBorder="1" applyAlignment="1">
      <alignment horizontal="center" vertical="center"/>
    </xf>
    <xf numFmtId="0" fontId="1" fillId="0" borderId="10" xfId="9" applyBorder="1" applyAlignment="1">
      <alignment horizontal="center" vertical="center"/>
    </xf>
    <xf numFmtId="10" fontId="1" fillId="10" borderId="9" xfId="9" applyNumberFormat="1" applyFill="1" applyBorder="1" applyAlignment="1">
      <alignment horizontal="center" vertical="center"/>
    </xf>
    <xf numFmtId="0" fontId="49" fillId="9" borderId="15" xfId="9" applyFont="1" applyFill="1" applyBorder="1" applyAlignment="1">
      <alignment horizontal="center" vertical="center"/>
    </xf>
    <xf numFmtId="0" fontId="49" fillId="8" borderId="15" xfId="9" applyFont="1" applyFill="1" applyBorder="1" applyAlignment="1">
      <alignment horizontal="center" vertical="center" wrapText="1"/>
    </xf>
    <xf numFmtId="0" fontId="1" fillId="0" borderId="10" xfId="9" applyBorder="1" applyAlignment="1">
      <alignment vertical="center"/>
    </xf>
    <xf numFmtId="0" fontId="1" fillId="0" borderId="15" xfId="9" applyBorder="1" applyAlignment="1">
      <alignment vertical="center"/>
    </xf>
    <xf numFmtId="10" fontId="1" fillId="10" borderId="15" xfId="9" applyNumberFormat="1" applyFill="1" applyBorder="1" applyAlignment="1">
      <alignment horizontal="center" vertical="center"/>
    </xf>
    <xf numFmtId="0" fontId="51" fillId="0" borderId="0" xfId="9" applyFont="1"/>
    <xf numFmtId="0" fontId="49" fillId="0" borderId="0" xfId="9" applyFont="1" applyAlignment="1">
      <alignment horizontal="center"/>
    </xf>
    <xf numFmtId="0" fontId="1" fillId="9" borderId="15" xfId="9" applyFill="1" applyBorder="1" applyAlignment="1">
      <alignment horizontal="right" vertical="center"/>
    </xf>
    <xf numFmtId="0" fontId="37" fillId="2" borderId="0" xfId="3" applyFont="1" applyFill="1" applyAlignment="1">
      <alignment horizontal="left" vertical="center" wrapText="1"/>
    </xf>
    <xf numFmtId="0" fontId="0" fillId="0" borderId="0" xfId="0" applyAlignment="1">
      <alignment horizontal="left" vertical="center"/>
    </xf>
    <xf numFmtId="0" fontId="23" fillId="0" borderId="0" xfId="3" applyFont="1" applyAlignment="1">
      <alignment horizontal="center" vertical="center"/>
    </xf>
    <xf numFmtId="0" fontId="35" fillId="0" borderId="0" xfId="3" applyFont="1" applyAlignment="1">
      <alignment vertical="top" wrapText="1"/>
    </xf>
    <xf numFmtId="0" fontId="36" fillId="2" borderId="48" xfId="3" applyFont="1" applyFill="1" applyBorder="1" applyAlignment="1">
      <alignment horizontal="left" vertical="center" wrapText="1"/>
    </xf>
    <xf numFmtId="0" fontId="0" fillId="0" borderId="0" xfId="0" applyAlignment="1">
      <alignment horizontal="left" vertical="center" wrapText="1"/>
    </xf>
    <xf numFmtId="0" fontId="22" fillId="0" borderId="0" xfId="3" applyFont="1" applyAlignment="1">
      <alignment vertical="top" wrapText="1"/>
    </xf>
    <xf numFmtId="0" fontId="20" fillId="12" borderId="66" xfId="3" applyFont="1" applyFill="1" applyBorder="1" applyAlignment="1">
      <alignment horizontal="left" vertical="center" wrapText="1"/>
    </xf>
    <xf numFmtId="0" fontId="37" fillId="2" borderId="0" xfId="3" applyFont="1" applyFill="1" applyAlignment="1">
      <alignment horizontal="left" vertical="top" wrapText="1"/>
    </xf>
    <xf numFmtId="0" fontId="0" fillId="0" borderId="0" xfId="0" applyAlignment="1">
      <alignment horizontal="left"/>
    </xf>
    <xf numFmtId="0" fontId="79" fillId="12" borderId="10" xfId="8" applyFont="1" applyFill="1" applyBorder="1" applyAlignment="1" applyProtection="1">
      <alignment horizontal="left" vertical="top" wrapText="1"/>
      <protection locked="0"/>
    </xf>
    <xf numFmtId="0" fontId="79" fillId="12" borderId="14" xfId="8" applyFont="1" applyFill="1" applyBorder="1" applyAlignment="1" applyProtection="1">
      <alignment horizontal="left" vertical="top" wrapText="1"/>
      <protection locked="0"/>
    </xf>
    <xf numFmtId="0" fontId="79" fillId="12" borderId="9" xfId="8" applyFont="1" applyFill="1" applyBorder="1" applyAlignment="1" applyProtection="1">
      <alignment horizontal="left" vertical="top" wrapText="1"/>
      <protection locked="0"/>
    </xf>
    <xf numFmtId="0" fontId="83" fillId="12" borderId="0" xfId="8" applyFont="1" applyFill="1" applyAlignment="1">
      <alignment horizontal="center"/>
    </xf>
    <xf numFmtId="0" fontId="44" fillId="12" borderId="0" xfId="8" applyFont="1" applyFill="1" applyAlignment="1">
      <alignment horizontal="left" vertical="center" wrapText="1"/>
    </xf>
    <xf numFmtId="0" fontId="39" fillId="4" borderId="0" xfId="0" applyFont="1" applyFill="1" applyAlignment="1">
      <alignment wrapText="1"/>
    </xf>
    <xf numFmtId="0" fontId="38" fillId="4" borderId="0" xfId="0" applyFont="1" applyFill="1" applyAlignment="1">
      <alignment wrapText="1"/>
    </xf>
    <xf numFmtId="0" fontId="28" fillId="2" borderId="0" xfId="0" applyFont="1" applyFill="1" applyAlignment="1">
      <alignment vertical="top" wrapText="1"/>
    </xf>
    <xf numFmtId="0" fontId="0" fillId="0" borderId="0" xfId="0" applyAlignment="1"/>
    <xf numFmtId="0" fontId="13" fillId="2" borderId="0" xfId="3" applyFont="1" applyFill="1" applyAlignment="1">
      <alignment vertical="center" wrapText="1"/>
    </xf>
    <xf numFmtId="0" fontId="37" fillId="2" borderId="0" xfId="3" applyFont="1" applyFill="1" applyAlignment="1">
      <alignment horizontal="left" vertical="top"/>
    </xf>
    <xf numFmtId="0" fontId="17" fillId="2" borderId="21"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31" fillId="3" borderId="0" xfId="3" applyFont="1" applyFill="1" applyAlignment="1">
      <alignment horizontal="center"/>
    </xf>
    <xf numFmtId="0" fontId="3" fillId="3" borderId="0" xfId="3" applyFill="1" applyAlignment="1"/>
    <xf numFmtId="166" fontId="22" fillId="6" borderId="19" xfId="1" applyNumberFormat="1" applyFont="1" applyFill="1" applyBorder="1" applyAlignment="1">
      <alignment horizontal="center" vertical="center" wrapText="1"/>
    </xf>
    <xf numFmtId="166" fontId="22" fillId="6" borderId="18" xfId="1" applyNumberFormat="1" applyFont="1" applyFill="1" applyBorder="1" applyAlignment="1">
      <alignment horizontal="center" vertical="center" wrapText="1"/>
    </xf>
    <xf numFmtId="166" fontId="27" fillId="6" borderId="10" xfId="1" applyNumberFormat="1" applyFont="1" applyFill="1" applyBorder="1" applyAlignment="1">
      <alignment horizontal="center" vertical="center" wrapText="1"/>
    </xf>
    <xf numFmtId="166" fontId="27" fillId="6" borderId="9" xfId="1" applyNumberFormat="1" applyFont="1" applyFill="1" applyBorder="1" applyAlignment="1">
      <alignment horizontal="center" vertical="center" wrapText="1"/>
    </xf>
    <xf numFmtId="0" fontId="39" fillId="2" borderId="10" xfId="3" applyFont="1" applyFill="1" applyBorder="1" applyAlignment="1">
      <alignment vertical="center" wrapText="1"/>
    </xf>
    <xf numFmtId="0" fontId="0" fillId="0" borderId="14" xfId="0" applyBorder="1" applyAlignment="1"/>
    <xf numFmtId="0" fontId="0" fillId="0" borderId="9" xfId="0" applyBorder="1" applyAlignment="1"/>
    <xf numFmtId="0" fontId="75" fillId="2" borderId="82" xfId="8" applyFont="1" applyFill="1" applyBorder="1" applyAlignment="1">
      <alignment horizontal="left" vertical="center" wrapText="1"/>
    </xf>
    <xf numFmtId="0" fontId="75" fillId="2" borderId="102" xfId="8" applyFont="1" applyFill="1" applyBorder="1" applyAlignment="1">
      <alignment horizontal="left" vertical="center" wrapText="1"/>
    </xf>
    <xf numFmtId="0" fontId="29" fillId="2" borderId="7" xfId="8" applyFont="1" applyFill="1" applyBorder="1" applyAlignment="1">
      <alignment horizontal="center" vertical="center" wrapText="1"/>
    </xf>
    <xf numFmtId="0" fontId="18" fillId="2" borderId="97" xfId="8" applyFont="1" applyFill="1" applyBorder="1" applyAlignment="1">
      <alignment horizontal="left" vertical="center" wrapText="1"/>
    </xf>
    <xf numFmtId="0" fontId="30" fillId="2" borderId="98" xfId="8" applyFont="1" applyFill="1" applyBorder="1" applyAlignment="1">
      <alignment horizontal="left" vertical="center" wrapText="1"/>
    </xf>
    <xf numFmtId="0" fontId="30" fillId="2" borderId="85" xfId="8" applyFont="1" applyFill="1" applyBorder="1" applyAlignment="1">
      <alignment horizontal="left" vertical="center" wrapText="1"/>
    </xf>
    <xf numFmtId="0" fontId="30" fillId="2" borderId="9" xfId="8" applyFont="1" applyFill="1" applyBorder="1" applyAlignment="1">
      <alignment horizontal="left" vertical="center" wrapText="1"/>
    </xf>
    <xf numFmtId="0" fontId="18" fillId="2" borderId="79" xfId="8" applyFont="1" applyFill="1" applyBorder="1" applyAlignment="1">
      <alignment horizontal="left" vertical="center" wrapText="1"/>
    </xf>
    <xf numFmtId="0" fontId="18" fillId="2" borderId="57" xfId="8" applyFont="1" applyFill="1" applyBorder="1" applyAlignment="1">
      <alignment horizontal="left" vertical="center" wrapText="1"/>
    </xf>
    <xf numFmtId="0" fontId="18" fillId="2" borderId="85" xfId="8" applyFont="1" applyFill="1" applyBorder="1" applyAlignment="1">
      <alignment horizontal="left" vertical="center" wrapText="1"/>
    </xf>
    <xf numFmtId="0" fontId="18" fillId="2" borderId="9" xfId="8" applyFont="1" applyFill="1" applyBorder="1" applyAlignment="1">
      <alignment horizontal="left" vertical="center" wrapText="1"/>
    </xf>
    <xf numFmtId="0" fontId="75" fillId="2" borderId="83" xfId="8" applyFont="1" applyFill="1" applyBorder="1" applyAlignment="1">
      <alignment horizontal="left" vertical="center" wrapText="1"/>
    </xf>
    <xf numFmtId="0" fontId="26" fillId="2" borderId="52" xfId="8" applyFont="1" applyFill="1" applyBorder="1" applyAlignment="1">
      <alignment horizontal="left" vertical="center" wrapText="1"/>
    </xf>
    <xf numFmtId="0" fontId="26" fillId="2" borderId="95" xfId="8" applyFont="1" applyFill="1" applyBorder="1" applyAlignment="1">
      <alignment horizontal="left" vertical="center" wrapText="1"/>
    </xf>
    <xf numFmtId="0" fontId="72" fillId="2" borderId="52" xfId="8" applyFont="1" applyFill="1" applyBorder="1" applyAlignment="1">
      <alignment horizontal="left" vertical="center" wrapText="1"/>
    </xf>
    <xf numFmtId="0" fontId="72" fillId="2" borderId="95" xfId="8" applyFont="1" applyFill="1" applyBorder="1" applyAlignment="1">
      <alignment horizontal="left" vertical="center" wrapText="1"/>
    </xf>
    <xf numFmtId="0" fontId="18" fillId="2" borderId="98" xfId="8" applyFont="1" applyFill="1" applyBorder="1" applyAlignment="1">
      <alignment horizontal="left" vertical="center" wrapText="1"/>
    </xf>
    <xf numFmtId="0" fontId="18" fillId="2" borderId="100" xfId="8" applyFont="1" applyFill="1" applyBorder="1" applyAlignment="1">
      <alignment horizontal="left" vertical="center"/>
    </xf>
    <xf numFmtId="0" fontId="18" fillId="2" borderId="101" xfId="8" applyFont="1" applyFill="1" applyBorder="1" applyAlignment="1">
      <alignment horizontal="left" vertical="center"/>
    </xf>
    <xf numFmtId="0" fontId="23" fillId="5" borderId="0" xfId="8" applyFont="1" applyFill="1" applyAlignment="1">
      <alignment horizontal="center" vertical="center"/>
    </xf>
    <xf numFmtId="0" fontId="18" fillId="2" borderId="88" xfId="3" quotePrefix="1" applyFont="1" applyFill="1" applyBorder="1" applyAlignment="1">
      <alignment horizontal="left" vertical="center" wrapText="1"/>
    </xf>
    <xf numFmtId="0" fontId="18" fillId="2" borderId="89" xfId="3" quotePrefix="1" applyFont="1" applyFill="1" applyBorder="1" applyAlignment="1">
      <alignment horizontal="left" vertical="center" wrapText="1"/>
    </xf>
    <xf numFmtId="0" fontId="26" fillId="2" borderId="82" xfId="3" applyFont="1" applyFill="1" applyBorder="1" applyAlignment="1">
      <alignment horizontal="left" vertical="center" wrapText="1"/>
    </xf>
    <xf numFmtId="0" fontId="26" fillId="2" borderId="83" xfId="3" applyFont="1" applyFill="1" applyBorder="1" applyAlignment="1">
      <alignment horizontal="left" vertical="center" wrapText="1"/>
    </xf>
    <xf numFmtId="0" fontId="18" fillId="2" borderId="86" xfId="3" quotePrefix="1" applyFont="1" applyFill="1" applyBorder="1" applyAlignment="1">
      <alignment horizontal="left" vertical="center" wrapText="1"/>
    </xf>
    <xf numFmtId="0" fontId="18" fillId="2" borderId="87" xfId="3" quotePrefix="1" applyFont="1" applyFill="1" applyBorder="1" applyAlignment="1">
      <alignment horizontal="left" vertical="center" wrapText="1"/>
    </xf>
    <xf numFmtId="0" fontId="18" fillId="2" borderId="81" xfId="3" quotePrefix="1" applyFont="1" applyFill="1" applyBorder="1" applyAlignment="1">
      <alignment horizontal="left" vertical="center" wrapText="1"/>
    </xf>
    <xf numFmtId="0" fontId="18" fillId="2" borderId="75" xfId="3" quotePrefix="1" applyFont="1" applyFill="1" applyBorder="1" applyAlignment="1">
      <alignment horizontal="left" vertical="center" wrapText="1"/>
    </xf>
    <xf numFmtId="0" fontId="18" fillId="2" borderId="92" xfId="3" quotePrefix="1" applyFont="1" applyFill="1" applyBorder="1" applyAlignment="1">
      <alignment horizontal="left" vertical="center" wrapText="1"/>
    </xf>
    <xf numFmtId="0" fontId="18" fillId="2" borderId="93" xfId="3" quotePrefix="1" applyFont="1" applyFill="1" applyBorder="1" applyAlignment="1">
      <alignment horizontal="left" vertical="center" wrapText="1"/>
    </xf>
    <xf numFmtId="0" fontId="26" fillId="2" borderId="52" xfId="3" applyFont="1" applyFill="1" applyBorder="1" applyAlignment="1">
      <alignment horizontal="left" vertical="center" wrapText="1"/>
    </xf>
    <xf numFmtId="0" fontId="26" fillId="2" borderId="95" xfId="3" applyFont="1" applyFill="1" applyBorder="1" applyAlignment="1">
      <alignment horizontal="left" vertical="center" wrapText="1"/>
    </xf>
    <xf numFmtId="0" fontId="18" fillId="2" borderId="97" xfId="3" applyFont="1" applyFill="1" applyBorder="1" applyAlignment="1">
      <alignment horizontal="left" vertical="center" wrapText="1"/>
    </xf>
    <xf numFmtId="0" fontId="18" fillId="2" borderId="98" xfId="3" applyFont="1" applyFill="1" applyBorder="1" applyAlignment="1">
      <alignment horizontal="left" vertical="center" wrapText="1"/>
    </xf>
    <xf numFmtId="0" fontId="72" fillId="2" borderId="85" xfId="3" applyFont="1" applyFill="1" applyBorder="1" applyAlignment="1">
      <alignment horizontal="left" vertical="center" wrapText="1"/>
    </xf>
    <xf numFmtId="0" fontId="16" fillId="2" borderId="9" xfId="3" applyFont="1" applyFill="1" applyBorder="1" applyAlignment="1">
      <alignment horizontal="left" vertical="center" wrapText="1"/>
    </xf>
    <xf numFmtId="0" fontId="18" fillId="2" borderId="82" xfId="3" applyFont="1" applyFill="1" applyBorder="1" applyAlignment="1">
      <alignment horizontal="left" vertical="center" wrapText="1"/>
    </xf>
    <xf numFmtId="0" fontId="18" fillId="2" borderId="83" xfId="3" applyFont="1" applyFill="1" applyBorder="1" applyAlignment="1">
      <alignment horizontal="left" vertical="center" wrapText="1"/>
    </xf>
    <xf numFmtId="0" fontId="28" fillId="2" borderId="0" xfId="3" applyFont="1" applyFill="1" applyAlignment="1">
      <alignment horizontal="left" vertical="center"/>
    </xf>
    <xf numFmtId="0" fontId="18" fillId="2" borderId="4" xfId="3" quotePrefix="1" applyFont="1" applyFill="1" applyBorder="1" applyAlignment="1">
      <alignment horizontal="left" vertical="center" wrapText="1"/>
    </xf>
    <xf numFmtId="0" fontId="18" fillId="2" borderId="11" xfId="3" quotePrefix="1" applyFont="1" applyFill="1" applyBorder="1" applyAlignment="1">
      <alignment horizontal="left" vertical="center" wrapText="1"/>
    </xf>
    <xf numFmtId="0" fontId="24" fillId="2" borderId="4"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24" fillId="2" borderId="77" xfId="3" applyFont="1" applyFill="1" applyBorder="1" applyAlignment="1">
      <alignment horizontal="left" vertical="center" wrapText="1"/>
    </xf>
    <xf numFmtId="0" fontId="24" fillId="2" borderId="18" xfId="3" applyFont="1" applyFill="1" applyBorder="1" applyAlignment="1">
      <alignment horizontal="left" vertical="center" wrapText="1"/>
    </xf>
    <xf numFmtId="0" fontId="26" fillId="2" borderId="85" xfId="3" applyFont="1" applyFill="1" applyBorder="1" applyAlignment="1">
      <alignment horizontal="left" vertical="center" wrapText="1"/>
    </xf>
    <xf numFmtId="0" fontId="26" fillId="2" borderId="9" xfId="3" applyFont="1" applyFill="1" applyBorder="1" applyAlignment="1">
      <alignment horizontal="left" vertical="center" wrapText="1"/>
    </xf>
    <xf numFmtId="0" fontId="18" fillId="2" borderId="1" xfId="3" quotePrefix="1" applyFont="1" applyFill="1" applyBorder="1" applyAlignment="1">
      <alignment horizontal="left" vertical="center" wrapText="1"/>
    </xf>
    <xf numFmtId="0" fontId="18" fillId="2" borderId="16" xfId="3" quotePrefix="1" applyFont="1" applyFill="1" applyBorder="1" applyAlignment="1">
      <alignment horizontal="left" vertical="center" wrapText="1"/>
    </xf>
    <xf numFmtId="0" fontId="18" fillId="2" borderId="77" xfId="3" quotePrefix="1" applyFont="1" applyFill="1" applyBorder="1" applyAlignment="1">
      <alignment horizontal="left" vertical="center" wrapText="1"/>
    </xf>
    <xf numFmtId="0" fontId="18" fillId="2" borderId="18" xfId="3" quotePrefix="1" applyFont="1" applyFill="1" applyBorder="1" applyAlignment="1">
      <alignment horizontal="left" vertical="center" wrapText="1"/>
    </xf>
    <xf numFmtId="0" fontId="36" fillId="2" borderId="66" xfId="3" applyFont="1" applyFill="1" applyBorder="1" applyAlignment="1">
      <alignment horizontal="left" vertical="center" wrapText="1"/>
    </xf>
    <xf numFmtId="0" fontId="35" fillId="0" borderId="0" xfId="0" applyFont="1" applyAlignment="1">
      <alignment horizontal="left" vertical="center" wrapText="1"/>
    </xf>
    <xf numFmtId="0" fontId="62" fillId="2" borderId="0" xfId="3" applyFont="1" applyFill="1" applyAlignment="1">
      <alignment horizontal="left" vertical="top" wrapText="1"/>
    </xf>
    <xf numFmtId="0" fontId="23" fillId="5" borderId="0" xfId="3" applyFont="1" applyFill="1" applyAlignment="1">
      <alignment horizontal="center" vertical="center"/>
    </xf>
    <xf numFmtId="0" fontId="25" fillId="2" borderId="0" xfId="3" applyFont="1" applyFill="1" applyAlignment="1">
      <alignment horizontal="center" vertical="center" wrapText="1"/>
    </xf>
    <xf numFmtId="0" fontId="18" fillId="2" borderId="1" xfId="3" applyFont="1" applyFill="1" applyBorder="1" applyAlignment="1">
      <alignment horizontal="left" vertical="center" wrapText="1"/>
    </xf>
    <xf numFmtId="0" fontId="18" fillId="2" borderId="16" xfId="3" applyFont="1" applyFill="1" applyBorder="1" applyAlignment="1">
      <alignment horizontal="left" vertical="center" wrapText="1"/>
    </xf>
    <xf numFmtId="0" fontId="18" fillId="2" borderId="79" xfId="3" applyFont="1" applyFill="1" applyBorder="1" applyAlignment="1">
      <alignment horizontal="left" vertical="center" wrapText="1"/>
    </xf>
    <xf numFmtId="0" fontId="18" fillId="2" borderId="57" xfId="3" applyFont="1" applyFill="1" applyBorder="1" applyAlignment="1">
      <alignment horizontal="left" vertical="center" wrapText="1"/>
    </xf>
    <xf numFmtId="0" fontId="18" fillId="2" borderId="81" xfId="3" applyFont="1" applyFill="1" applyBorder="1" applyAlignment="1">
      <alignment horizontal="left" vertical="center" wrapText="1"/>
    </xf>
    <xf numFmtId="0" fontId="18" fillId="2" borderId="75" xfId="3" applyFont="1" applyFill="1" applyBorder="1" applyAlignment="1">
      <alignment horizontal="left" vertical="center" wrapText="1"/>
    </xf>
    <xf numFmtId="0" fontId="12" fillId="4" borderId="0" xfId="5" applyFont="1" applyFill="1" applyAlignment="1">
      <alignment horizontal="center" vertical="top" wrapText="1"/>
    </xf>
    <xf numFmtId="0" fontId="37" fillId="2" borderId="0" xfId="3" applyFont="1" applyFill="1" applyAlignment="1">
      <alignment wrapText="1"/>
    </xf>
    <xf numFmtId="0" fontId="37" fillId="0" borderId="0" xfId="0" applyFont="1" applyAlignment="1"/>
    <xf numFmtId="0" fontId="22" fillId="4" borderId="0" xfId="5" applyFont="1" applyFill="1" applyAlignment="1"/>
    <xf numFmtId="0" fontId="0" fillId="4" borderId="0" xfId="0" applyFill="1" applyAlignment="1"/>
    <xf numFmtId="0" fontId="62" fillId="2" borderId="0" xfId="5" applyFont="1" applyFill="1" applyAlignment="1">
      <alignment horizontal="left" vertical="top" wrapText="1"/>
    </xf>
    <xf numFmtId="0" fontId="23" fillId="5" borderId="0" xfId="5" applyFont="1" applyFill="1" applyAlignment="1">
      <alignment horizontal="center" vertical="center"/>
    </xf>
    <xf numFmtId="0" fontId="39" fillId="2" borderId="0" xfId="5" applyFont="1" applyFill="1" applyAlignment="1">
      <alignment horizontal="center" vertical="center" wrapText="1"/>
    </xf>
    <xf numFmtId="0" fontId="65" fillId="2" borderId="1" xfId="5" applyFont="1" applyFill="1" applyBorder="1" applyAlignment="1">
      <alignment horizontal="left" vertical="center" wrapText="1"/>
    </xf>
    <xf numFmtId="0" fontId="65" fillId="2" borderId="2" xfId="5" applyFont="1" applyFill="1" applyBorder="1" applyAlignment="1">
      <alignment horizontal="left" vertical="center" wrapText="1"/>
    </xf>
    <xf numFmtId="0" fontId="66" fillId="2" borderId="1" xfId="5" applyFont="1" applyFill="1" applyBorder="1" applyAlignment="1">
      <alignment horizontal="left" vertical="center" wrapText="1"/>
    </xf>
    <xf numFmtId="0" fontId="66" fillId="2" borderId="2" xfId="5" applyFont="1" applyFill="1" applyBorder="1" applyAlignment="1">
      <alignment horizontal="left" vertical="center" wrapText="1"/>
    </xf>
    <xf numFmtId="0" fontId="65" fillId="2" borderId="4" xfId="5" applyFont="1" applyFill="1" applyBorder="1" applyAlignment="1">
      <alignment horizontal="left" vertical="center" wrapText="1"/>
    </xf>
    <xf numFmtId="0" fontId="65" fillId="2" borderId="0" xfId="5" applyFont="1" applyFill="1" applyAlignment="1">
      <alignment horizontal="left" vertical="center" wrapText="1"/>
    </xf>
    <xf numFmtId="0" fontId="66" fillId="2" borderId="6" xfId="5" applyFont="1" applyFill="1" applyBorder="1" applyAlignment="1">
      <alignment horizontal="left" vertical="center" wrapText="1"/>
    </xf>
    <xf numFmtId="0" fontId="66" fillId="2" borderId="7" xfId="5" applyFont="1" applyFill="1" applyBorder="1" applyAlignment="1">
      <alignment horizontal="left" vertical="center" wrapText="1"/>
    </xf>
    <xf numFmtId="0" fontId="66" fillId="2" borderId="4" xfId="5" applyFont="1" applyFill="1" applyBorder="1" applyAlignment="1">
      <alignment horizontal="left" vertical="center" wrapText="1"/>
    </xf>
    <xf numFmtId="0" fontId="66" fillId="2" borderId="0" xfId="5" applyFont="1" applyFill="1" applyAlignment="1">
      <alignment horizontal="left" vertical="center" wrapText="1"/>
    </xf>
    <xf numFmtId="0" fontId="66" fillId="2" borderId="52" xfId="5" applyFont="1" applyFill="1" applyBorder="1" applyAlignment="1">
      <alignment horizontal="left" vertical="center" wrapText="1"/>
    </xf>
    <xf numFmtId="0" fontId="66" fillId="2" borderId="53" xfId="5" applyFont="1" applyFill="1" applyBorder="1" applyAlignment="1">
      <alignment horizontal="left" vertical="center" wrapText="1"/>
    </xf>
    <xf numFmtId="0" fontId="18" fillId="2" borderId="4" xfId="3" applyFont="1" applyFill="1" applyBorder="1" applyAlignment="1">
      <alignment horizontal="left" vertical="top" wrapText="1"/>
    </xf>
    <xf numFmtId="0" fontId="18" fillId="2" borderId="0" xfId="3" applyFont="1" applyFill="1" applyAlignment="1">
      <alignment horizontal="left" vertical="top" wrapText="1"/>
    </xf>
    <xf numFmtId="0" fontId="18" fillId="2" borderId="5" xfId="3" applyFont="1" applyFill="1" applyBorder="1" applyAlignment="1">
      <alignment horizontal="left" vertical="top" wrapText="1"/>
    </xf>
    <xf numFmtId="0" fontId="20" fillId="2" borderId="0" xfId="3" applyFont="1" applyFill="1" applyAlignment="1">
      <alignment horizontal="left" vertical="center"/>
    </xf>
    <xf numFmtId="0" fontId="15" fillId="2" borderId="0" xfId="3" applyFont="1" applyFill="1" applyAlignment="1">
      <alignment horizontal="left" vertical="center"/>
    </xf>
    <xf numFmtId="0" fontId="3" fillId="0" borderId="0" xfId="3" applyAlignment="1"/>
    <xf numFmtId="0" fontId="23" fillId="5" borderId="7" xfId="3" applyFont="1" applyFill="1" applyBorder="1" applyAlignment="1">
      <alignment horizontal="center" vertical="center"/>
    </xf>
    <xf numFmtId="0" fontId="18" fillId="2" borderId="4" xfId="3" applyFont="1" applyFill="1" applyBorder="1" applyAlignment="1">
      <alignment horizontal="left"/>
    </xf>
    <xf numFmtId="0" fontId="18" fillId="2" borderId="0" xfId="3" applyFont="1" applyFill="1" applyAlignment="1">
      <alignment horizontal="left"/>
    </xf>
    <xf numFmtId="0" fontId="18" fillId="2" borderId="5" xfId="3" applyFont="1" applyFill="1" applyBorder="1" applyAlignment="1">
      <alignment horizontal="left"/>
    </xf>
    <xf numFmtId="0" fontId="18" fillId="2" borderId="2" xfId="3" applyFont="1" applyFill="1" applyBorder="1" applyAlignment="1">
      <alignment horizontal="left"/>
    </xf>
    <xf numFmtId="0" fontId="18" fillId="2" borderId="3" xfId="3" applyFont="1" applyFill="1" applyBorder="1" applyAlignment="1">
      <alignment horizontal="left"/>
    </xf>
    <xf numFmtId="0" fontId="17" fillId="2" borderId="1" xfId="3" applyFont="1" applyFill="1" applyBorder="1" applyAlignment="1"/>
    <xf numFmtId="0" fontId="0" fillId="0" borderId="2" xfId="0" applyBorder="1" applyAlignment="1"/>
    <xf numFmtId="0" fontId="0" fillId="0" borderId="3" xfId="0" applyBorder="1" applyAlignment="1"/>
    <xf numFmtId="0" fontId="18" fillId="2" borderId="6" xfId="3" applyFont="1" applyFill="1" applyBorder="1" applyAlignment="1"/>
    <xf numFmtId="0" fontId="3" fillId="0" borderId="7" xfId="0" applyFont="1" applyBorder="1" applyAlignment="1"/>
    <xf numFmtId="0" fontId="3" fillId="0" borderId="8" xfId="0" applyFont="1" applyBorder="1" applyAlignment="1"/>
    <xf numFmtId="0" fontId="18" fillId="2" borderId="6" xfId="3" applyFont="1" applyFill="1" applyBorder="1" applyAlignment="1">
      <alignment horizontal="left" vertical="top" wrapText="1"/>
    </xf>
    <xf numFmtId="0" fontId="18" fillId="2" borderId="7" xfId="3" applyFont="1" applyFill="1" applyBorder="1" applyAlignment="1">
      <alignment horizontal="left" vertical="top" wrapText="1"/>
    </xf>
    <xf numFmtId="0" fontId="18" fillId="2" borderId="8" xfId="3" applyFont="1" applyFill="1" applyBorder="1" applyAlignment="1">
      <alignment horizontal="left" vertical="top" wrapText="1"/>
    </xf>
    <xf numFmtId="0" fontId="18" fillId="2" borderId="1" xfId="3" applyFont="1" applyFill="1" applyBorder="1" applyAlignment="1">
      <alignment horizontal="center"/>
    </xf>
    <xf numFmtId="0" fontId="18" fillId="2" borderId="2" xfId="3" applyFont="1" applyFill="1" applyBorder="1" applyAlignment="1">
      <alignment horizontal="center"/>
    </xf>
    <xf numFmtId="0" fontId="18" fillId="2" borderId="16" xfId="3" applyFont="1" applyFill="1" applyBorder="1" applyAlignment="1">
      <alignment horizontal="center"/>
    </xf>
    <xf numFmtId="0" fontId="40" fillId="0" borderId="2" xfId="3" applyFont="1" applyBorder="1" applyAlignment="1">
      <alignment horizontal="left" vertical="center" wrapText="1"/>
    </xf>
    <xf numFmtId="0" fontId="40" fillId="0" borderId="3" xfId="3" applyFont="1" applyBorder="1" applyAlignment="1">
      <alignment horizontal="left" vertical="center" wrapText="1"/>
    </xf>
    <xf numFmtId="0" fontId="40" fillId="0" borderId="0" xfId="3" applyFont="1" applyAlignment="1">
      <alignment horizontal="left" vertical="center" wrapText="1"/>
    </xf>
    <xf numFmtId="0" fontId="40" fillId="0" borderId="5" xfId="3" applyFont="1" applyBorder="1" applyAlignment="1">
      <alignment horizontal="left" vertical="center" wrapText="1"/>
    </xf>
    <xf numFmtId="0" fontId="34" fillId="4" borderId="4" xfId="3" applyFont="1" applyFill="1" applyBorder="1" applyAlignment="1">
      <alignment vertical="top" wrapText="1"/>
    </xf>
    <xf numFmtId="0" fontId="3" fillId="4" borderId="0" xfId="3" applyFill="1" applyAlignment="1">
      <alignment vertical="top" wrapText="1"/>
    </xf>
    <xf numFmtId="0" fontId="3" fillId="4" borderId="4" xfId="3" applyFill="1" applyBorder="1" applyAlignment="1">
      <alignment vertical="top" wrapText="1"/>
    </xf>
    <xf numFmtId="0" fontId="40" fillId="0" borderId="0" xfId="3" applyFont="1" applyAlignment="1">
      <alignment wrapText="1"/>
    </xf>
    <xf numFmtId="0" fontId="38" fillId="0" borderId="0" xfId="3" applyFont="1" applyAlignment="1">
      <alignment wrapText="1"/>
    </xf>
    <xf numFmtId="0" fontId="38" fillId="0" borderId="5" xfId="3" applyFont="1" applyBorder="1" applyAlignment="1">
      <alignment wrapText="1"/>
    </xf>
    <xf numFmtId="0" fontId="35" fillId="0" borderId="0" xfId="3" applyFont="1" applyAlignment="1">
      <alignment wrapText="1"/>
    </xf>
    <xf numFmtId="0" fontId="35" fillId="0" borderId="5" xfId="3" applyFont="1" applyBorder="1" applyAlignment="1">
      <alignment wrapText="1"/>
    </xf>
    <xf numFmtId="10" fontId="1" fillId="0" borderId="10" xfId="9" applyNumberFormat="1" applyBorder="1" applyAlignment="1">
      <alignment horizontal="center" vertical="center"/>
    </xf>
    <xf numFmtId="10" fontId="1" fillId="0" borderId="9" xfId="9" applyNumberFormat="1" applyBorder="1" applyAlignment="1">
      <alignment horizontal="center" vertical="center"/>
    </xf>
    <xf numFmtId="0" fontId="50" fillId="9" borderId="52" xfId="9" applyFont="1" applyFill="1" applyBorder="1" applyAlignment="1">
      <alignment horizontal="center"/>
    </xf>
    <xf numFmtId="0" fontId="50" fillId="9" borderId="53" xfId="9" applyFont="1" applyFill="1" applyBorder="1" applyAlignment="1">
      <alignment horizontal="center"/>
    </xf>
    <xf numFmtId="0" fontId="50" fillId="9" borderId="54" xfId="9" applyFont="1" applyFill="1" applyBorder="1" applyAlignment="1">
      <alignment horizontal="center"/>
    </xf>
    <xf numFmtId="0" fontId="49" fillId="9" borderId="10" xfId="9" applyFont="1" applyFill="1" applyBorder="1" applyAlignment="1">
      <alignment horizontal="left" vertical="center"/>
    </xf>
    <xf numFmtId="0" fontId="49" fillId="9" borderId="9" xfId="9" applyFont="1" applyFill="1" applyBorder="1" applyAlignment="1">
      <alignment horizontal="left" vertical="center"/>
    </xf>
    <xf numFmtId="0" fontId="1" fillId="4" borderId="10" xfId="9" applyFill="1" applyBorder="1" applyAlignment="1">
      <alignment horizontal="center" vertical="center"/>
    </xf>
    <xf numFmtId="0" fontId="1" fillId="4" borderId="14" xfId="9" applyFill="1" applyBorder="1" applyAlignment="1">
      <alignment horizontal="center" vertical="center"/>
    </xf>
    <xf numFmtId="0" fontId="1" fillId="4" borderId="9" xfId="9" applyFill="1" applyBorder="1" applyAlignment="1">
      <alignment horizontal="center" vertical="center"/>
    </xf>
    <xf numFmtId="0" fontId="49" fillId="8" borderId="10" xfId="9" applyFont="1" applyFill="1" applyBorder="1" applyAlignment="1">
      <alignment horizontal="center" vertical="center" wrapText="1"/>
    </xf>
    <xf numFmtId="0" fontId="49" fillId="8" borderId="9" xfId="9" applyFont="1" applyFill="1" applyBorder="1" applyAlignment="1">
      <alignment horizontal="center" vertical="center" wrapText="1"/>
    </xf>
    <xf numFmtId="0" fontId="51" fillId="0" borderId="0" xfId="9" applyFont="1" applyAlignment="1">
      <alignment horizontal="left" wrapText="1"/>
    </xf>
    <xf numFmtId="10" fontId="49" fillId="10" borderId="10" xfId="9" applyNumberFormat="1" applyFont="1" applyFill="1" applyBorder="1" applyAlignment="1">
      <alignment horizontal="center" vertical="center"/>
    </xf>
    <xf numFmtId="10" fontId="49" fillId="10" borderId="9" xfId="9" applyNumberFormat="1" applyFont="1" applyFill="1" applyBorder="1" applyAlignment="1">
      <alignment horizontal="center" vertical="center"/>
    </xf>
    <xf numFmtId="0" fontId="49" fillId="8" borderId="10" xfId="9" applyFont="1" applyFill="1" applyBorder="1" applyAlignment="1">
      <alignment horizontal="center"/>
    </xf>
    <xf numFmtId="0" fontId="49" fillId="8" borderId="14" xfId="9" applyFont="1" applyFill="1" applyBorder="1" applyAlignment="1">
      <alignment horizontal="center"/>
    </xf>
    <xf numFmtId="0" fontId="49" fillId="8" borderId="9" xfId="9" applyFont="1" applyFill="1" applyBorder="1" applyAlignment="1">
      <alignment horizontal="center"/>
    </xf>
    <xf numFmtId="0" fontId="49" fillId="9" borderId="10" xfId="9" applyFont="1" applyFill="1" applyBorder="1" applyAlignment="1">
      <alignment horizontal="center"/>
    </xf>
    <xf numFmtId="0" fontId="49" fillId="9" borderId="9" xfId="9" applyFont="1" applyFill="1" applyBorder="1" applyAlignment="1">
      <alignment horizontal="center"/>
    </xf>
    <xf numFmtId="0" fontId="49" fillId="9" borderId="15" xfId="9" applyFont="1" applyFill="1" applyBorder="1" applyAlignment="1">
      <alignment horizontal="center"/>
    </xf>
    <xf numFmtId="0" fontId="49" fillId="0" borderId="56" xfId="9" applyFont="1" applyBorder="1" applyAlignment="1">
      <alignment horizontal="center"/>
    </xf>
    <xf numFmtId="0" fontId="49" fillId="0" borderId="57" xfId="9" applyFont="1" applyBorder="1" applyAlignment="1">
      <alignment horizontal="center"/>
    </xf>
    <xf numFmtId="0" fontId="49" fillId="0" borderId="55" xfId="9" applyFont="1" applyBorder="1" applyAlignment="1">
      <alignment horizontal="center"/>
    </xf>
    <xf numFmtId="0" fontId="49" fillId="0" borderId="11" xfId="9" applyFont="1" applyBorder="1" applyAlignment="1">
      <alignment horizontal="center"/>
    </xf>
    <xf numFmtId="0" fontId="49" fillId="0" borderId="19" xfId="9" applyFont="1" applyBorder="1" applyAlignment="1">
      <alignment horizontal="center"/>
    </xf>
    <xf numFmtId="0" fontId="49" fillId="0" borderId="18" xfId="9" applyFont="1" applyBorder="1" applyAlignment="1">
      <alignment horizontal="center"/>
    </xf>
    <xf numFmtId="0" fontId="1" fillId="0" borderId="56" xfId="9" applyBorder="1" applyAlignment="1">
      <alignment horizontal="center"/>
    </xf>
    <xf numFmtId="0" fontId="1" fillId="0" borderId="58" xfId="9" applyBorder="1" applyAlignment="1">
      <alignment horizontal="center"/>
    </xf>
    <xf numFmtId="0" fontId="1" fillId="0" borderId="57" xfId="9" applyBorder="1" applyAlignment="1">
      <alignment horizontal="center"/>
    </xf>
    <xf numFmtId="0" fontId="1" fillId="0" borderId="55" xfId="9" applyBorder="1" applyAlignment="1">
      <alignment horizontal="center"/>
    </xf>
    <xf numFmtId="0" fontId="1" fillId="0" borderId="0" xfId="9" applyAlignment="1">
      <alignment horizontal="center"/>
    </xf>
    <xf numFmtId="0" fontId="1" fillId="0" borderId="11" xfId="9" applyBorder="1" applyAlignment="1">
      <alignment horizontal="center"/>
    </xf>
    <xf numFmtId="0" fontId="1" fillId="0" borderId="19" xfId="9" applyBorder="1" applyAlignment="1">
      <alignment horizontal="center"/>
    </xf>
    <xf numFmtId="0" fontId="1" fillId="0" borderId="50" xfId="9" applyBorder="1" applyAlignment="1">
      <alignment horizontal="center"/>
    </xf>
    <xf numFmtId="0" fontId="1" fillId="0" borderId="18" xfId="9" applyBorder="1" applyAlignment="1">
      <alignment horizontal="center"/>
    </xf>
    <xf numFmtId="0" fontId="49" fillId="8" borderId="15" xfId="9" applyFont="1" applyFill="1" applyBorder="1" applyAlignment="1">
      <alignment horizontal="center"/>
    </xf>
    <xf numFmtId="0" fontId="23" fillId="5" borderId="10"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9" xfId="3" applyFont="1" applyFill="1" applyBorder="1" applyAlignment="1">
      <alignment horizontal="center" vertical="center"/>
    </xf>
    <xf numFmtId="0" fontId="20" fillId="2" borderId="48" xfId="3" applyFont="1" applyFill="1" applyBorder="1" applyAlignment="1">
      <alignment horizontal="center" vertical="center" wrapText="1"/>
    </xf>
    <xf numFmtId="0" fontId="20" fillId="2" borderId="0" xfId="3" applyFont="1" applyFill="1" applyAlignment="1">
      <alignment horizontal="center" vertical="center" wrapText="1"/>
    </xf>
    <xf numFmtId="0" fontId="23" fillId="5" borderId="56" xfId="3" applyFont="1" applyFill="1" applyBorder="1" applyAlignment="1">
      <alignment horizontal="center" vertical="center"/>
    </xf>
    <xf numFmtId="0" fontId="23" fillId="5" borderId="58" xfId="3" applyFont="1" applyFill="1" applyBorder="1" applyAlignment="1">
      <alignment horizontal="center" vertical="center"/>
    </xf>
    <xf numFmtId="0" fontId="23" fillId="5" borderId="57" xfId="3" applyFont="1" applyFill="1" applyBorder="1" applyAlignment="1">
      <alignment horizontal="center" vertical="center"/>
    </xf>
    <xf numFmtId="0" fontId="41" fillId="4" borderId="56" xfId="3" applyFont="1" applyFill="1" applyBorder="1" applyAlignment="1">
      <alignment vertical="center" wrapText="1"/>
    </xf>
    <xf numFmtId="0" fontId="41" fillId="4" borderId="58" xfId="3" applyFont="1" applyFill="1" applyBorder="1" applyAlignment="1">
      <alignment vertical="center" wrapText="1"/>
    </xf>
    <xf numFmtId="0" fontId="41" fillId="4" borderId="57" xfId="3" applyFont="1" applyFill="1" applyBorder="1" applyAlignment="1">
      <alignment vertical="center" wrapText="1"/>
    </xf>
    <xf numFmtId="0" fontId="54" fillId="4" borderId="55" xfId="3" applyFont="1" applyFill="1" applyBorder="1" applyAlignment="1">
      <alignment horizontal="left" vertical="center"/>
    </xf>
    <xf numFmtId="0" fontId="54" fillId="4" borderId="0" xfId="3" applyFont="1" applyFill="1" applyAlignment="1">
      <alignment horizontal="left" vertical="center"/>
    </xf>
    <xf numFmtId="0" fontId="54" fillId="4" borderId="11" xfId="3" applyFont="1" applyFill="1" applyBorder="1" applyAlignment="1">
      <alignment horizontal="left" vertical="center"/>
    </xf>
    <xf numFmtId="0" fontId="55" fillId="4" borderId="55" xfId="3" applyFont="1" applyFill="1" applyBorder="1" applyAlignment="1">
      <alignment horizontal="left" vertical="center"/>
    </xf>
    <xf numFmtId="0" fontId="55" fillId="4" borderId="0" xfId="3" applyFont="1" applyFill="1" applyAlignment="1">
      <alignment horizontal="left" vertical="center"/>
    </xf>
    <xf numFmtId="0" fontId="55" fillId="4" borderId="11" xfId="3" applyFont="1" applyFill="1" applyBorder="1" applyAlignment="1">
      <alignment horizontal="left" vertical="center"/>
    </xf>
    <xf numFmtId="0" fontId="54" fillId="4" borderId="19" xfId="3" applyFont="1" applyFill="1" applyBorder="1" applyAlignment="1">
      <alignment horizontal="left" vertical="center"/>
    </xf>
    <xf numFmtId="0" fontId="54" fillId="4" borderId="50" xfId="3" applyFont="1" applyFill="1" applyBorder="1" applyAlignment="1">
      <alignment horizontal="left" vertical="center"/>
    </xf>
    <xf numFmtId="0" fontId="54" fillId="4" borderId="18" xfId="3" applyFont="1" applyFill="1" applyBorder="1" applyAlignment="1">
      <alignment horizontal="left" vertical="center"/>
    </xf>
    <xf numFmtId="0" fontId="41" fillId="0" borderId="19" xfId="3" applyFont="1" applyBorder="1" applyAlignment="1">
      <alignment horizontal="left" vertical="center" wrapText="1"/>
    </xf>
    <xf numFmtId="0" fontId="41" fillId="0" borderId="50" xfId="3" applyFont="1" applyBorder="1" applyAlignment="1">
      <alignment horizontal="left" vertical="center" wrapText="1"/>
    </xf>
    <xf numFmtId="0" fontId="41" fillId="0" borderId="18" xfId="3" applyFont="1" applyBorder="1" applyAlignment="1">
      <alignment horizontal="left" vertical="center" wrapText="1"/>
    </xf>
    <xf numFmtId="0" fontId="57" fillId="11" borderId="10" xfId="3" applyFont="1" applyFill="1" applyBorder="1" applyAlignment="1">
      <alignment horizontal="center" vertical="center"/>
    </xf>
    <xf numFmtId="0" fontId="57" fillId="11" borderId="14" xfId="3" applyFont="1" applyFill="1" applyBorder="1" applyAlignment="1">
      <alignment horizontal="center" vertical="center"/>
    </xf>
    <xf numFmtId="0" fontId="57" fillId="11" borderId="9" xfId="3" applyFont="1" applyFill="1" applyBorder="1" applyAlignment="1">
      <alignment horizontal="center" vertical="center"/>
    </xf>
    <xf numFmtId="0" fontId="41" fillId="4" borderId="10" xfId="3" applyFont="1" applyFill="1" applyBorder="1" applyAlignment="1">
      <alignment vertical="center"/>
    </xf>
    <xf numFmtId="0" fontId="41" fillId="4" borderId="14" xfId="3" applyFont="1" applyFill="1" applyBorder="1" applyAlignment="1">
      <alignment vertical="center"/>
    </xf>
    <xf numFmtId="0" fontId="41" fillId="4" borderId="9" xfId="3" applyFont="1" applyFill="1" applyBorder="1" applyAlignment="1">
      <alignment vertical="center"/>
    </xf>
    <xf numFmtId="0" fontId="41" fillId="4" borderId="15" xfId="3" applyFont="1" applyFill="1" applyBorder="1" applyAlignment="1">
      <alignment vertical="center" wrapText="1"/>
    </xf>
    <xf numFmtId="0" fontId="41" fillId="0" borderId="55" xfId="3" applyFont="1" applyBorder="1" applyAlignment="1">
      <alignment horizontal="left" vertical="center" wrapText="1"/>
    </xf>
    <xf numFmtId="0" fontId="41" fillId="0" borderId="0" xfId="3" applyFont="1" applyAlignment="1">
      <alignment horizontal="left" vertical="center" wrapText="1"/>
    </xf>
    <xf numFmtId="0" fontId="41" fillId="0" borderId="11" xfId="3" applyFont="1" applyBorder="1" applyAlignment="1">
      <alignment horizontal="left" vertical="center" wrapText="1"/>
    </xf>
    <xf numFmtId="0" fontId="41" fillId="4" borderId="15" xfId="3" applyFont="1" applyFill="1" applyBorder="1" applyAlignment="1">
      <alignment horizontal="left" vertical="center" wrapText="1"/>
    </xf>
    <xf numFmtId="0" fontId="3" fillId="0" borderId="15" xfId="3" applyBorder="1" applyAlignment="1">
      <alignment horizontal="center"/>
    </xf>
    <xf numFmtId="0" fontId="41" fillId="0" borderId="15" xfId="3" applyFont="1" applyBorder="1" applyAlignment="1">
      <alignment horizontal="left" vertical="top" wrapText="1"/>
    </xf>
    <xf numFmtId="0" fontId="41" fillId="4" borderId="55" xfId="3" applyFont="1" applyFill="1" applyBorder="1" applyAlignment="1">
      <alignment vertical="center" wrapText="1"/>
    </xf>
    <xf numFmtId="0" fontId="41" fillId="4" borderId="0" xfId="3" applyFont="1" applyFill="1" applyAlignment="1">
      <alignment vertical="center" wrapText="1"/>
    </xf>
    <xf numFmtId="0" fontId="41" fillId="4" borderId="11" xfId="3" applyFont="1" applyFill="1" applyBorder="1" applyAlignment="1">
      <alignment vertical="center" wrapText="1"/>
    </xf>
    <xf numFmtId="0" fontId="60" fillId="0" borderId="15" xfId="3" applyFont="1" applyBorder="1" applyAlignment="1">
      <alignment horizontal="left"/>
    </xf>
    <xf numFmtId="0" fontId="16" fillId="0" borderId="15" xfId="3" applyFont="1" applyBorder="1" applyAlignment="1">
      <alignment horizontal="center" vertical="center" wrapText="1"/>
    </xf>
    <xf numFmtId="0" fontId="41" fillId="4" borderId="15" xfId="3" applyFont="1" applyFill="1" applyBorder="1" applyAlignment="1">
      <alignment horizontal="left" vertical="center"/>
    </xf>
    <xf numFmtId="0" fontId="16" fillId="0" borderId="15" xfId="3" applyFont="1" applyBorder="1" applyAlignment="1">
      <alignment horizontal="left"/>
    </xf>
  </cellXfs>
  <cellStyles count="10">
    <cellStyle name="Milliers" xfId="1" builtinId="3"/>
    <cellStyle name="Milliers 2" xfId="6" xr:uid="{B0B0EC2C-66EC-4F39-AABE-E8F3AB0A36BB}"/>
    <cellStyle name="Milliers 3" xfId="7" xr:uid="{CF066968-EE15-48BE-80AB-C8185E0E4723}"/>
    <cellStyle name="Normal" xfId="0" builtinId="0"/>
    <cellStyle name="Normal 2" xfId="3" xr:uid="{00000000-0005-0000-0000-000003000000}"/>
    <cellStyle name="Normal 3" xfId="2" xr:uid="{00000000-0005-0000-0000-000004000000}"/>
    <cellStyle name="Normal 4" xfId="5" xr:uid="{912D9EF9-1092-4534-A209-D623F827C2C7}"/>
    <cellStyle name="Normal 5" xfId="8" xr:uid="{A8B70B3C-9F2C-4AA7-A2AF-81EBC3B7EE74}"/>
    <cellStyle name="Normal 6" xfId="9" xr:uid="{295D219C-AFA1-42B3-849F-C7D830CF26D9}"/>
    <cellStyle name="Style 1 2" xfId="4" xr:uid="{893FC688-C7B8-4692-83C4-8A682702B515}"/>
  </cellStyles>
  <dxfs count="4">
    <dxf>
      <font>
        <color rgb="FF9C0006"/>
      </font>
      <fill>
        <patternFill patternType="solid">
          <bgColor theme="0" tint="-4.9989318521683403E-2"/>
        </patternFill>
      </fill>
    </dxf>
    <dxf>
      <font>
        <b/>
        <i val="0"/>
        <color rgb="FF00B050"/>
      </font>
      <fill>
        <patternFill patternType="solid">
          <bgColor theme="0" tint="-4.9989318521683403E-2"/>
        </patternFill>
      </fill>
    </dxf>
    <dxf>
      <font>
        <color rgb="FF9C0006"/>
      </font>
    </dxf>
    <dxf>
      <font>
        <strike val="0"/>
        <color theme="0" tint="-4.9989318521683403E-2"/>
      </font>
    </dxf>
  </dxfs>
  <tableStyles count="0" defaultTableStyle="TableStyleMedium2" defaultPivotStyle="PivotStyleLight16"/>
  <colors>
    <mruColors>
      <color rgb="FF786E64"/>
      <color rgb="FF5F5F5F"/>
      <color rgb="FFFFCD00"/>
      <color rgb="FFFBCD00"/>
      <color rgb="FFFBC603"/>
      <color rgb="FFFF0066"/>
      <color rgb="FFFACD00"/>
      <color rgb="FFFACD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1143000</xdr:colOff>
      <xdr:row>1</xdr:row>
      <xdr:rowOff>141111</xdr:rowOff>
    </xdr:from>
    <xdr:to>
      <xdr:col>2</xdr:col>
      <xdr:colOff>2118</xdr:colOff>
      <xdr:row>2</xdr:row>
      <xdr:rowOff>31397</xdr:rowOff>
    </xdr:to>
    <xdr:pic>
      <xdr:nvPicPr>
        <xdr:cNvPr id="2" name="Image 1" descr="logo_bpi.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l="11633" t="20321" r="11304" b="18715"/>
        <a:stretch/>
      </xdr:blipFill>
      <xdr:spPr bwMode="auto">
        <a:xfrm>
          <a:off x="1248833" y="388055"/>
          <a:ext cx="2243668" cy="804334"/>
        </a:xfrm>
        <a:prstGeom prst="rect">
          <a:avLst/>
        </a:prstGeom>
        <a:noFill/>
        <a:ln w="9525">
          <a:noFill/>
          <a:miter lim="800000"/>
          <a:headEnd/>
          <a:tailEnd/>
        </a:ln>
      </xdr:spPr>
    </xdr:pic>
    <xdr:clientData/>
  </xdr:twoCellAnchor>
  <xdr:twoCellAnchor editAs="oneCell">
    <xdr:from>
      <xdr:col>1</xdr:col>
      <xdr:colOff>70555</xdr:colOff>
      <xdr:row>0</xdr:row>
      <xdr:rowOff>204610</xdr:rowOff>
    </xdr:from>
    <xdr:to>
      <xdr:col>1</xdr:col>
      <xdr:colOff>979875</xdr:colOff>
      <xdr:row>2</xdr:row>
      <xdr:rowOff>25963</xdr:rowOff>
    </xdr:to>
    <xdr:pic>
      <xdr:nvPicPr>
        <xdr:cNvPr id="7" name="officeArt object">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stretch>
          <a:fillRect/>
        </a:stretch>
      </xdr:blipFill>
      <xdr:spPr>
        <a:xfrm>
          <a:off x="176388" y="204610"/>
          <a:ext cx="912495" cy="988695"/>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184150</xdr:colOff>
      <xdr:row>0</xdr:row>
      <xdr:rowOff>171450</xdr:rowOff>
    </xdr:from>
    <xdr:to>
      <xdr:col>2</xdr:col>
      <xdr:colOff>1096645</xdr:colOff>
      <xdr:row>3</xdr:row>
      <xdr:rowOff>36195</xdr:rowOff>
    </xdr:to>
    <xdr:pic>
      <xdr:nvPicPr>
        <xdr:cNvPr id="6" name="officeArt object">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a:fillRect/>
        </a:stretch>
      </xdr:blipFill>
      <xdr:spPr>
        <a:xfrm>
          <a:off x="635000" y="171450"/>
          <a:ext cx="912495" cy="988695"/>
        </a:xfrm>
        <a:prstGeom prst="rect">
          <a:avLst/>
        </a:prstGeom>
        <a:ln w="12700" cap="flat">
          <a:noFill/>
          <a:miter lim="400000"/>
        </a:ln>
        <a:effectLst/>
      </xdr:spPr>
    </xdr:pic>
    <xdr:clientData/>
  </xdr:twoCellAnchor>
  <xdr:twoCellAnchor editAs="oneCell">
    <xdr:from>
      <xdr:col>7</xdr:col>
      <xdr:colOff>330200</xdr:colOff>
      <xdr:row>1</xdr:row>
      <xdr:rowOff>120650</xdr:rowOff>
    </xdr:from>
    <xdr:to>
      <xdr:col>8</xdr:col>
      <xdr:colOff>101600</xdr:colOff>
      <xdr:row>2</xdr:row>
      <xdr:rowOff>149225</xdr:rowOff>
    </xdr:to>
    <xdr:pic>
      <xdr:nvPicPr>
        <xdr:cNvPr id="7" name="Imag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8450" y="298450"/>
          <a:ext cx="1955800" cy="64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958850</xdr:colOff>
      <xdr:row>1</xdr:row>
      <xdr:rowOff>92075</xdr:rowOff>
    </xdr:from>
    <xdr:to>
      <xdr:col>1</xdr:col>
      <xdr:colOff>368300</xdr:colOff>
      <xdr:row>2</xdr:row>
      <xdr:rowOff>282575</xdr:rowOff>
    </xdr:to>
    <xdr:pic>
      <xdr:nvPicPr>
        <xdr:cNvPr id="2" name="Imag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 y="273050"/>
          <a:ext cx="1876425" cy="647700"/>
        </a:xfrm>
        <a:prstGeom prst="rect">
          <a:avLst/>
        </a:prstGeom>
        <a:noFill/>
        <a:ln>
          <a:noFill/>
        </a:ln>
      </xdr:spPr>
    </xdr:pic>
    <xdr:clientData/>
  </xdr:twoCellAnchor>
  <xdr:twoCellAnchor editAs="oneCell">
    <xdr:from>
      <xdr:col>0</xdr:col>
      <xdr:colOff>120650</xdr:colOff>
      <xdr:row>0</xdr:row>
      <xdr:rowOff>101600</xdr:rowOff>
    </xdr:from>
    <xdr:to>
      <xdr:col>0</xdr:col>
      <xdr:colOff>1050751</xdr:colOff>
      <xdr:row>2</xdr:row>
      <xdr:rowOff>448141</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20650" y="101600"/>
          <a:ext cx="930101" cy="98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1358900</xdr:colOff>
      <xdr:row>1</xdr:row>
      <xdr:rowOff>142875</xdr:rowOff>
    </xdr:from>
    <xdr:to>
      <xdr:col>2</xdr:col>
      <xdr:colOff>733077</xdr:colOff>
      <xdr:row>4</xdr:row>
      <xdr:rowOff>20010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597025" y="304800"/>
          <a:ext cx="1844327" cy="820110"/>
        </a:xfrm>
        <a:prstGeom prst="rect">
          <a:avLst/>
        </a:prstGeom>
      </xdr:spPr>
    </xdr:pic>
    <xdr:clientData/>
  </xdr:twoCellAnchor>
  <xdr:twoCellAnchor editAs="oneCell">
    <xdr:from>
      <xdr:col>1</xdr:col>
      <xdr:colOff>215900</xdr:colOff>
      <xdr:row>0</xdr:row>
      <xdr:rowOff>139700</xdr:rowOff>
    </xdr:from>
    <xdr:to>
      <xdr:col>1</xdr:col>
      <xdr:colOff>1142826</xdr:colOff>
      <xdr:row>4</xdr:row>
      <xdr:rowOff>16341</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54025" y="139700"/>
          <a:ext cx="926926" cy="9815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711200</xdr:colOff>
      <xdr:row>0</xdr:row>
      <xdr:rowOff>63500</xdr:rowOff>
    </xdr:from>
    <xdr:to>
      <xdr:col>6</xdr:col>
      <xdr:colOff>152400</xdr:colOff>
      <xdr:row>1</xdr:row>
      <xdr:rowOff>95250</xdr:rowOff>
    </xdr:to>
    <xdr:pic>
      <xdr:nvPicPr>
        <xdr:cNvPr id="2" name="Image 1" descr="logo_bpi.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bwMode="auto">
        <a:xfrm>
          <a:off x="5778500" y="63500"/>
          <a:ext cx="1841500" cy="822325"/>
        </a:xfrm>
        <a:prstGeom prst="rect">
          <a:avLst/>
        </a:prstGeom>
        <a:noFill/>
        <a:ln w="9525">
          <a:noFill/>
          <a:miter lim="800000"/>
          <a:headEnd/>
          <a:tailEnd/>
        </a:ln>
      </xdr:spPr>
    </xdr:pic>
    <xdr:clientData/>
  </xdr:twoCellAnchor>
  <xdr:twoCellAnchor editAs="oneCell">
    <xdr:from>
      <xdr:col>1</xdr:col>
      <xdr:colOff>28575</xdr:colOff>
      <xdr:row>0</xdr:row>
      <xdr:rowOff>161925</xdr:rowOff>
    </xdr:from>
    <xdr:to>
      <xdr:col>1</xdr:col>
      <xdr:colOff>952326</xdr:colOff>
      <xdr:row>3</xdr:row>
      <xdr:rowOff>38566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28675" y="161925"/>
          <a:ext cx="923751" cy="9815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165100</xdr:colOff>
      <xdr:row>2</xdr:row>
      <xdr:rowOff>31750</xdr:rowOff>
    </xdr:from>
    <xdr:to>
      <xdr:col>33</xdr:col>
      <xdr:colOff>0</xdr:colOff>
      <xdr:row>3</xdr:row>
      <xdr:rowOff>66675</xdr:rowOff>
    </xdr:to>
    <xdr:pic>
      <xdr:nvPicPr>
        <xdr:cNvPr id="2" name="Image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9450" y="342900"/>
          <a:ext cx="1955800" cy="64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142875</xdr:colOff>
          <xdr:row>16</xdr:row>
          <xdr:rowOff>53975</xdr:rowOff>
        </xdr:from>
        <xdr:to>
          <xdr:col>11</xdr:col>
          <xdr:colOff>0</xdr:colOff>
          <xdr:row>17</xdr:row>
          <xdr:rowOff>9525</xdr:rowOff>
        </xdr:to>
        <xdr:grpSp>
          <xdr:nvGrpSpPr>
            <xdr:cNvPr id="3" name="Group 26">
              <a:extLst>
                <a:ext uri="{FF2B5EF4-FFF2-40B4-BE49-F238E27FC236}">
                  <a16:creationId xmlns:a16="http://schemas.microsoft.com/office/drawing/2014/main" id="{00000000-0008-0000-0500-000003000000}"/>
                </a:ext>
              </a:extLst>
            </xdr:cNvPr>
            <xdr:cNvGrpSpPr>
              <a:grpSpLocks/>
            </xdr:cNvGrpSpPr>
          </xdr:nvGrpSpPr>
          <xdr:grpSpPr bwMode="auto">
            <a:xfrm>
              <a:off x="2034540" y="3654425"/>
              <a:ext cx="990600" cy="163195"/>
              <a:chOff x="930" y="539"/>
              <a:chExt cx="95" cy="23"/>
            </a:xfrm>
          </xdr:grpSpPr>
          <xdr:sp macro="" textlink="">
            <xdr:nvSpPr>
              <xdr:cNvPr id="6145" name="Check Box 42"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930" y="539"/>
                <a:ext cx="52"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sp macro="" textlink="">
            <xdr:nvSpPr>
              <xdr:cNvPr id="6146" name="Check Box 43"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973" y="539"/>
                <a:ext cx="52"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grpSp>
        <xdr:clientData/>
      </xdr:twoCellAnchor>
    </mc:Choice>
    <mc:Fallback/>
  </mc:AlternateContent>
  <xdr:twoCellAnchor editAs="oneCell">
    <xdr:from>
      <xdr:col>1</xdr:col>
      <xdr:colOff>203200</xdr:colOff>
      <xdr:row>0</xdr:row>
      <xdr:rowOff>107950</xdr:rowOff>
    </xdr:from>
    <xdr:to>
      <xdr:col>1</xdr:col>
      <xdr:colOff>1115695</xdr:colOff>
      <xdr:row>3</xdr:row>
      <xdr:rowOff>182245</xdr:rowOff>
    </xdr:to>
    <xdr:pic>
      <xdr:nvPicPr>
        <xdr:cNvPr id="6" name="officeArt object">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2"/>
        <a:stretch>
          <a:fillRect/>
        </a:stretch>
      </xdr:blipFill>
      <xdr:spPr>
        <a:xfrm>
          <a:off x="641350" y="107950"/>
          <a:ext cx="912495" cy="988695"/>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38100</xdr:colOff>
      <xdr:row>2</xdr:row>
      <xdr:rowOff>38100</xdr:rowOff>
    </xdr:from>
    <xdr:to>
      <xdr:col>8</xdr:col>
      <xdr:colOff>838200</xdr:colOff>
      <xdr:row>2</xdr:row>
      <xdr:rowOff>476251</xdr:rowOff>
    </xdr:to>
    <xdr:pic>
      <xdr:nvPicPr>
        <xdr:cNvPr id="3" name="Image 2" descr="Une image contenant horloge, dessin, signe&#10;&#10;Description générée automatiquement">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1550" y="355600"/>
          <a:ext cx="1555750" cy="438151"/>
        </a:xfrm>
        <a:prstGeom prst="rect">
          <a:avLst/>
        </a:prstGeom>
      </xdr:spPr>
    </xdr:pic>
    <xdr:clientData/>
  </xdr:twoCellAnchor>
  <xdr:twoCellAnchor editAs="oneCell">
    <xdr:from>
      <xdr:col>1</xdr:col>
      <xdr:colOff>234950</xdr:colOff>
      <xdr:row>0</xdr:row>
      <xdr:rowOff>50800</xdr:rowOff>
    </xdr:from>
    <xdr:to>
      <xdr:col>2</xdr:col>
      <xdr:colOff>347345</xdr:colOff>
      <xdr:row>4</xdr:row>
      <xdr:rowOff>29845</xdr:rowOff>
    </xdr:to>
    <xdr:pic>
      <xdr:nvPicPr>
        <xdr:cNvPr id="5" name="officeArt object">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stretch>
          <a:fillRect/>
        </a:stretch>
      </xdr:blipFill>
      <xdr:spPr>
        <a:xfrm>
          <a:off x="482600" y="50800"/>
          <a:ext cx="912495" cy="988695"/>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15-my.sharepoint.com/personal/ma4678_bpifrance_fr/Documents/Documents/01%20-%20Mod&#232;les/8.%20DDA/Nouveau%20canevas%20PIA%20Fev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15-my.sharepoint.com/EQUIPE%20INNOVATION/INSTRUCTION/Canevas%20A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ssier"/>
      <sheetName val="Documents à fournir"/>
      <sheetName val="Synthèse"/>
      <sheetName val="A - Présentation du demandeur"/>
      <sheetName val="C - Annexe financière"/>
      <sheetName val="D - Données Economiques"/>
      <sheetName val="E - Plan de trésorerie"/>
      <sheetName val="F - Table de capitalisation"/>
      <sheetName val="G - Lettre de Blocage des CCA"/>
      <sheetName val="H - Fiche de demande"/>
      <sheetName val="I - Questionnaire Pays Sanction"/>
      <sheetName val="Param"/>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ssier"/>
      <sheetName val="Documents à fournir"/>
      <sheetName val="Annexe Technique"/>
      <sheetName val="Annexe Financière"/>
      <sheetName val="Données économiques"/>
      <sheetName val="Plan de financement"/>
      <sheetName val="Plan de trésorerie"/>
      <sheetName val="Table de capitalisation"/>
      <sheetName val="Fiche de demande"/>
    </sheetNames>
    <sheetDataSet>
      <sheetData sheetId="0"/>
      <sheetData sheetId="1"/>
      <sheetData sheetId="2"/>
      <sheetData sheetId="3"/>
      <sheetData sheetId="4">
        <row r="77">
          <cell r="C77">
            <v>0</v>
          </cell>
          <cell r="D77">
            <v>0</v>
          </cell>
          <cell r="E77">
            <v>0</v>
          </cell>
        </row>
      </sheetData>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37955-0C44-4B11-82B5-CA0509CBDBE8}">
  <sheetPr>
    <pageSetUpPr fitToPage="1"/>
  </sheetPr>
  <dimension ref="A1:D28"/>
  <sheetViews>
    <sheetView showGridLines="0" topLeftCell="A7" zoomScale="90" zoomScaleNormal="90" workbookViewId="0">
      <selection activeCell="B24" sqref="B24:D24"/>
    </sheetView>
  </sheetViews>
  <sheetFormatPr baseColWidth="10" defaultColWidth="10.85546875" defaultRowHeight="12.75" x14ac:dyDescent="0.2"/>
  <cols>
    <col min="1" max="1" width="8.28515625" style="90" customWidth="1"/>
    <col min="2" max="2" width="49.5703125" style="91" customWidth="1"/>
    <col min="3" max="4" width="24.5703125" style="91" customWidth="1"/>
    <col min="5" max="16384" width="10.85546875" style="85"/>
  </cols>
  <sheetData>
    <row r="1" spans="1:4" ht="19.5" customHeight="1" x14ac:dyDescent="0.2">
      <c r="A1" s="84"/>
      <c r="B1" s="1"/>
      <c r="C1" s="1"/>
      <c r="D1" s="1"/>
    </row>
    <row r="2" spans="1:4" ht="72" customHeight="1" x14ac:dyDescent="0.2">
      <c r="A2" s="84"/>
      <c r="B2" s="1"/>
      <c r="C2" s="305" t="s">
        <v>0</v>
      </c>
      <c r="D2" s="306"/>
    </row>
    <row r="3" spans="1:4" ht="20.25" customHeight="1" x14ac:dyDescent="0.2">
      <c r="A3" s="84"/>
      <c r="B3" s="1"/>
      <c r="C3" s="309" t="s">
        <v>1</v>
      </c>
      <c r="D3" s="310"/>
    </row>
    <row r="4" spans="1:4" x14ac:dyDescent="0.2">
      <c r="A4" s="84"/>
      <c r="B4" s="1"/>
      <c r="C4" s="2"/>
      <c r="D4" s="2"/>
    </row>
    <row r="5" spans="1:4" ht="12" customHeight="1" x14ac:dyDescent="0.2">
      <c r="A5" s="84"/>
      <c r="B5" s="1"/>
      <c r="C5" s="2"/>
      <c r="D5" s="2"/>
    </row>
    <row r="6" spans="1:4" ht="13.5" hidden="1" customHeight="1" x14ac:dyDescent="0.25">
      <c r="A6" s="8"/>
      <c r="B6" s="307"/>
      <c r="C6" s="307"/>
      <c r="D6" s="307"/>
    </row>
    <row r="7" spans="1:4" ht="2.25" customHeight="1" x14ac:dyDescent="0.25">
      <c r="A7" s="86"/>
      <c r="B7" s="87"/>
      <c r="C7" s="87"/>
      <c r="D7" s="87"/>
    </row>
    <row r="8" spans="1:4" ht="49.5" customHeight="1" x14ac:dyDescent="0.2">
      <c r="A8" s="88"/>
      <c r="B8" s="111" t="s">
        <v>2</v>
      </c>
      <c r="C8" s="105" t="s">
        <v>3</v>
      </c>
      <c r="D8" s="106" t="s">
        <v>4</v>
      </c>
    </row>
    <row r="9" spans="1:4" ht="76.5" x14ac:dyDescent="0.2">
      <c r="A9" s="89"/>
      <c r="B9" s="110" t="s">
        <v>5</v>
      </c>
      <c r="C9" s="107" t="s">
        <v>6</v>
      </c>
      <c r="D9" s="108" t="s">
        <v>6</v>
      </c>
    </row>
    <row r="10" spans="1:4" ht="36.950000000000003" customHeight="1" x14ac:dyDescent="0.2">
      <c r="A10" s="89"/>
      <c r="B10" s="110" t="s">
        <v>7</v>
      </c>
      <c r="C10" s="107" t="s">
        <v>6</v>
      </c>
      <c r="D10" s="108" t="s">
        <v>6</v>
      </c>
    </row>
    <row r="11" spans="1:4" ht="36.950000000000003" customHeight="1" x14ac:dyDescent="0.2">
      <c r="A11" s="89"/>
      <c r="B11" s="110" t="s">
        <v>8</v>
      </c>
      <c r="C11" s="107" t="s">
        <v>6</v>
      </c>
      <c r="D11" s="108" t="s">
        <v>6</v>
      </c>
    </row>
    <row r="12" spans="1:4" ht="36.950000000000003" customHeight="1" x14ac:dyDescent="0.2">
      <c r="A12" s="89"/>
      <c r="B12" s="281" t="s">
        <v>9</v>
      </c>
      <c r="C12" s="107" t="s">
        <v>6</v>
      </c>
      <c r="D12" s="108" t="s">
        <v>6</v>
      </c>
    </row>
    <row r="13" spans="1:4" ht="36.950000000000003" customHeight="1" x14ac:dyDescent="0.2">
      <c r="A13" s="89"/>
      <c r="B13" s="281" t="s">
        <v>10</v>
      </c>
      <c r="C13" s="107" t="s">
        <v>6</v>
      </c>
      <c r="D13" s="108" t="s">
        <v>6</v>
      </c>
    </row>
    <row r="14" spans="1:4" ht="36.950000000000003" customHeight="1" x14ac:dyDescent="0.2">
      <c r="A14" s="89"/>
      <c r="B14" s="110" t="s">
        <v>11</v>
      </c>
      <c r="C14" s="108" t="s">
        <v>6</v>
      </c>
      <c r="D14" s="108" t="s">
        <v>6</v>
      </c>
    </row>
    <row r="15" spans="1:4" ht="36.950000000000003" customHeight="1" x14ac:dyDescent="0.2">
      <c r="A15" s="89"/>
      <c r="B15" s="110" t="s">
        <v>12</v>
      </c>
      <c r="C15" s="109"/>
      <c r="D15" s="108" t="s">
        <v>6</v>
      </c>
    </row>
    <row r="16" spans="1:4" ht="36.950000000000003" customHeight="1" x14ac:dyDescent="0.2">
      <c r="A16" s="89"/>
      <c r="B16" s="110" t="s">
        <v>13</v>
      </c>
      <c r="C16" s="109"/>
      <c r="D16" s="108" t="s">
        <v>6</v>
      </c>
    </row>
    <row r="17" spans="1:4" ht="36.950000000000003" customHeight="1" x14ac:dyDescent="0.2">
      <c r="A17" s="89"/>
      <c r="B17" s="110" t="s">
        <v>14</v>
      </c>
      <c r="C17" s="109"/>
      <c r="D17" s="108" t="s">
        <v>6</v>
      </c>
    </row>
    <row r="18" spans="1:4" ht="36.950000000000003" customHeight="1" x14ac:dyDescent="0.2">
      <c r="A18" s="89"/>
      <c r="B18" s="110" t="s">
        <v>15</v>
      </c>
      <c r="C18" s="109"/>
      <c r="D18" s="108" t="s">
        <v>6</v>
      </c>
    </row>
    <row r="19" spans="1:4" ht="36.950000000000003" customHeight="1" x14ac:dyDescent="0.2">
      <c r="A19" s="89"/>
      <c r="B19" s="110" t="s">
        <v>16</v>
      </c>
      <c r="C19" s="109"/>
      <c r="D19" s="108" t="s">
        <v>6</v>
      </c>
    </row>
    <row r="20" spans="1:4" ht="36.950000000000003" customHeight="1" x14ac:dyDescent="0.2">
      <c r="A20" s="89"/>
      <c r="B20" s="110" t="s">
        <v>17</v>
      </c>
      <c r="C20" s="109"/>
      <c r="D20" s="108" t="s">
        <v>6</v>
      </c>
    </row>
    <row r="21" spans="1:4" ht="36.950000000000003" customHeight="1" x14ac:dyDescent="0.2">
      <c r="A21" s="89"/>
      <c r="B21" s="110" t="s">
        <v>18</v>
      </c>
      <c r="C21" s="109"/>
      <c r="D21" s="108" t="s">
        <v>6</v>
      </c>
    </row>
    <row r="22" spans="1:4" ht="167.1" customHeight="1" x14ac:dyDescent="0.2">
      <c r="A22" s="89"/>
      <c r="B22" s="110" t="s">
        <v>19</v>
      </c>
      <c r="C22" s="109"/>
      <c r="D22" s="108" t="s">
        <v>6</v>
      </c>
    </row>
    <row r="24" spans="1:4" x14ac:dyDescent="0.2">
      <c r="B24" s="311" t="s">
        <v>20</v>
      </c>
      <c r="C24" s="308"/>
      <c r="D24" s="308"/>
    </row>
    <row r="25" spans="1:4" x14ac:dyDescent="0.2">
      <c r="B25" s="311" t="s">
        <v>21</v>
      </c>
      <c r="C25" s="308"/>
      <c r="D25" s="308"/>
    </row>
    <row r="26" spans="1:4" ht="28.5" customHeight="1" x14ac:dyDescent="0.2">
      <c r="B26" s="308" t="s">
        <v>22</v>
      </c>
      <c r="C26" s="308"/>
      <c r="D26" s="308"/>
    </row>
    <row r="27" spans="1:4" x14ac:dyDescent="0.2">
      <c r="B27" s="85"/>
      <c r="C27" s="85"/>
      <c r="D27" s="85"/>
    </row>
    <row r="28" spans="1:4" x14ac:dyDescent="0.2">
      <c r="B28" s="85"/>
      <c r="C28" s="85"/>
      <c r="D28" s="85"/>
    </row>
  </sheetData>
  <mergeCells count="6">
    <mergeCell ref="C2:D2"/>
    <mergeCell ref="B6:D6"/>
    <mergeCell ref="B26:D26"/>
    <mergeCell ref="C3:D3"/>
    <mergeCell ref="B24:D24"/>
    <mergeCell ref="B25:D25"/>
  </mergeCells>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C379-D681-4337-8FB2-9F7A93BAE66D}">
  <sheetPr>
    <pageSetUpPr fitToPage="1"/>
  </sheetPr>
  <dimension ref="A1:J28"/>
  <sheetViews>
    <sheetView workbookViewId="0">
      <selection activeCell="M10" sqref="M10"/>
    </sheetView>
  </sheetViews>
  <sheetFormatPr baseColWidth="10" defaultColWidth="11.42578125" defaultRowHeight="12.75" x14ac:dyDescent="0.2"/>
  <cols>
    <col min="1" max="1" width="3.42578125" style="264" customWidth="1"/>
    <col min="2" max="2" width="3" style="264" customWidth="1"/>
    <col min="3" max="3" width="20" style="263" customWidth="1"/>
    <col min="4" max="7" width="11.42578125" style="263" customWidth="1"/>
    <col min="8" max="8" width="31.28515625" style="263" customWidth="1"/>
    <col min="9" max="9" width="3.42578125" style="262" customWidth="1"/>
    <col min="10" max="16384" width="11.42578125" style="262"/>
  </cols>
  <sheetData>
    <row r="1" spans="1:10" s="277" customFormat="1" ht="14.25" customHeight="1" x14ac:dyDescent="0.2">
      <c r="A1" s="278"/>
      <c r="B1" s="278"/>
      <c r="C1" s="279"/>
      <c r="D1" s="279"/>
      <c r="E1" s="279"/>
      <c r="F1" s="279"/>
      <c r="G1" s="279"/>
      <c r="H1" s="279"/>
    </row>
    <row r="2" spans="1:10" s="1" customFormat="1" ht="48.6" customHeight="1" x14ac:dyDescent="0.2">
      <c r="D2" s="313" t="s">
        <v>0</v>
      </c>
      <c r="E2" s="314"/>
      <c r="F2" s="314"/>
      <c r="G2" s="314"/>
      <c r="H2" s="314"/>
    </row>
    <row r="3" spans="1:10" s="277" customFormat="1" ht="26.25" customHeight="1" x14ac:dyDescent="0.2">
      <c r="A3" s="278"/>
      <c r="C3" s="280"/>
      <c r="D3" s="312" t="s">
        <v>23</v>
      </c>
      <c r="E3" s="310"/>
      <c r="F3" s="310"/>
      <c r="G3" s="280"/>
      <c r="H3" s="280"/>
    </row>
    <row r="4" spans="1:10" s="277" customFormat="1" ht="29.25" customHeight="1" x14ac:dyDescent="0.25">
      <c r="A4" s="278"/>
      <c r="B4" s="318"/>
      <c r="C4" s="318"/>
      <c r="D4" s="318"/>
      <c r="E4" s="318"/>
      <c r="F4" s="318"/>
      <c r="G4" s="318"/>
      <c r="H4" s="318"/>
    </row>
    <row r="5" spans="1:10" s="274" customFormat="1" ht="24.6" customHeight="1" x14ac:dyDescent="0.2">
      <c r="B5" s="270" t="s">
        <v>24</v>
      </c>
      <c r="C5" s="319" t="s">
        <v>25</v>
      </c>
      <c r="D5" s="319"/>
      <c r="E5" s="319"/>
      <c r="F5" s="319"/>
      <c r="G5" s="319"/>
      <c r="H5" s="319"/>
      <c r="I5" s="275"/>
      <c r="J5" s="275"/>
    </row>
    <row r="6" spans="1:10" s="274" customFormat="1" ht="135" customHeight="1" x14ac:dyDescent="0.2">
      <c r="B6" s="270"/>
      <c r="C6" s="315"/>
      <c r="D6" s="316"/>
      <c r="E6" s="316"/>
      <c r="F6" s="316"/>
      <c r="G6" s="316"/>
      <c r="H6" s="317"/>
      <c r="I6" s="275"/>
      <c r="J6" s="275"/>
    </row>
    <row r="7" spans="1:10" s="274" customFormat="1" ht="14.25" customHeight="1" x14ac:dyDescent="0.2">
      <c r="B7" s="270"/>
      <c r="C7" s="267" t="s">
        <v>26</v>
      </c>
      <c r="D7" s="266"/>
      <c r="E7" s="266"/>
      <c r="F7" s="266"/>
      <c r="G7" s="266"/>
      <c r="H7" s="265" t="str">
        <f>500-LEN(C6)&amp;" Caractère(s) restant(s)"</f>
        <v>500 Caractère(s) restant(s)</v>
      </c>
      <c r="I7" s="275"/>
      <c r="J7" s="275"/>
    </row>
    <row r="8" spans="1:10" s="274" customFormat="1" ht="3.75" customHeight="1" x14ac:dyDescent="0.2">
      <c r="B8" s="270"/>
      <c r="C8" s="276"/>
      <c r="D8" s="276"/>
      <c r="E8" s="276"/>
      <c r="F8" s="276"/>
      <c r="G8" s="276"/>
      <c r="H8" s="276"/>
      <c r="I8" s="275"/>
      <c r="J8" s="275"/>
    </row>
    <row r="9" spans="1:10" s="274" customFormat="1" ht="28.5" customHeight="1" x14ac:dyDescent="0.2">
      <c r="B9" s="270" t="s">
        <v>24</v>
      </c>
      <c r="C9" s="319" t="s">
        <v>27</v>
      </c>
      <c r="D9" s="319"/>
      <c r="E9" s="319"/>
      <c r="F9" s="319"/>
      <c r="G9" s="319"/>
      <c r="H9" s="319"/>
      <c r="I9" s="275"/>
      <c r="J9" s="275"/>
    </row>
    <row r="10" spans="1:10" s="274" customFormat="1" ht="135" customHeight="1" x14ac:dyDescent="0.2">
      <c r="B10" s="270"/>
      <c r="C10" s="315"/>
      <c r="D10" s="316"/>
      <c r="E10" s="316"/>
      <c r="F10" s="316"/>
      <c r="G10" s="316"/>
      <c r="H10" s="317"/>
      <c r="I10" s="275"/>
      <c r="J10" s="275"/>
    </row>
    <row r="11" spans="1:10" s="274" customFormat="1" ht="14.25" customHeight="1" x14ac:dyDescent="0.2">
      <c r="B11" s="270"/>
      <c r="C11" s="267" t="s">
        <v>26</v>
      </c>
      <c r="D11" s="266"/>
      <c r="E11" s="266"/>
      <c r="F11" s="266"/>
      <c r="G11" s="266"/>
      <c r="H11" s="265" t="str">
        <f>500-LEN(C10)&amp;" Caractère(s) restant(s)"</f>
        <v>500 Caractère(s) restant(s)</v>
      </c>
      <c r="I11" s="275"/>
      <c r="J11" s="275"/>
    </row>
    <row r="12" spans="1:10" s="274" customFormat="1" ht="3.75" customHeight="1" x14ac:dyDescent="0.2">
      <c r="B12" s="270"/>
      <c r="C12" s="271"/>
      <c r="D12" s="273"/>
      <c r="E12" s="273"/>
      <c r="F12" s="273"/>
      <c r="G12" s="273"/>
      <c r="H12" s="273"/>
      <c r="I12" s="275"/>
      <c r="J12" s="275"/>
    </row>
    <row r="13" spans="1:10" s="274" customFormat="1" ht="14.1" customHeight="1" x14ac:dyDescent="0.2">
      <c r="B13" s="272" t="s">
        <v>24</v>
      </c>
      <c r="C13" s="319" t="s">
        <v>28</v>
      </c>
      <c r="D13" s="319"/>
      <c r="E13" s="319"/>
      <c r="F13" s="319"/>
      <c r="G13" s="319"/>
      <c r="H13" s="319"/>
      <c r="I13" s="275"/>
    </row>
    <row r="14" spans="1:10" s="274" customFormat="1" ht="135" customHeight="1" x14ac:dyDescent="0.2">
      <c r="B14" s="272"/>
      <c r="C14" s="315"/>
      <c r="D14" s="316"/>
      <c r="E14" s="316"/>
      <c r="F14" s="316"/>
      <c r="G14" s="316"/>
      <c r="H14" s="317"/>
      <c r="I14" s="275"/>
    </row>
    <row r="15" spans="1:10" s="274" customFormat="1" ht="14.25" customHeight="1" x14ac:dyDescent="0.2">
      <c r="B15" s="272"/>
      <c r="C15" s="267" t="s">
        <v>26</v>
      </c>
      <c r="D15" s="266"/>
      <c r="E15" s="266"/>
      <c r="F15" s="266"/>
      <c r="G15" s="266"/>
      <c r="H15" s="265" t="str">
        <f>500-LEN(C14)&amp;" Caractère(s) restant(s)"</f>
        <v>500 Caractère(s) restant(s)</v>
      </c>
      <c r="I15" s="275"/>
    </row>
    <row r="16" spans="1:10" s="274" customFormat="1" ht="3.75" customHeight="1" x14ac:dyDescent="0.2">
      <c r="B16" s="272"/>
      <c r="C16" s="271"/>
      <c r="D16" s="271"/>
      <c r="E16" s="271"/>
      <c r="F16" s="271"/>
      <c r="G16" s="271"/>
      <c r="H16" s="271"/>
      <c r="I16" s="275"/>
    </row>
    <row r="17" spans="2:9" s="274" customFormat="1" ht="14.1" customHeight="1" x14ac:dyDescent="0.2">
      <c r="B17" s="272" t="s">
        <v>24</v>
      </c>
      <c r="C17" s="319" t="s">
        <v>29</v>
      </c>
      <c r="D17" s="319"/>
      <c r="E17" s="319"/>
      <c r="F17" s="319"/>
      <c r="G17" s="319"/>
      <c r="H17" s="319"/>
      <c r="I17" s="275"/>
    </row>
    <row r="18" spans="2:9" s="274" customFormat="1" ht="135" customHeight="1" x14ac:dyDescent="0.2">
      <c r="B18" s="272"/>
      <c r="C18" s="315"/>
      <c r="D18" s="316"/>
      <c r="E18" s="316"/>
      <c r="F18" s="316"/>
      <c r="G18" s="316"/>
      <c r="H18" s="317"/>
      <c r="I18" s="275"/>
    </row>
    <row r="19" spans="2:9" s="274" customFormat="1" ht="14.25" customHeight="1" x14ac:dyDescent="0.2">
      <c r="B19" s="272"/>
      <c r="C19" s="267" t="s">
        <v>26</v>
      </c>
      <c r="D19" s="266"/>
      <c r="E19" s="266"/>
      <c r="F19" s="266"/>
      <c r="G19" s="266"/>
      <c r="H19" s="265" t="str">
        <f>500-LEN(C18)&amp;" Caractère(s) restant(s)"</f>
        <v>500 Caractère(s) restant(s)</v>
      </c>
      <c r="I19" s="275"/>
    </row>
    <row r="20" spans="2:9" s="274" customFormat="1" ht="3.75" customHeight="1" x14ac:dyDescent="0.2">
      <c r="B20" s="272"/>
      <c r="C20" s="271"/>
      <c r="D20" s="271"/>
      <c r="E20" s="271"/>
      <c r="F20" s="271"/>
      <c r="G20" s="271"/>
      <c r="H20" s="271"/>
      <c r="I20" s="275"/>
    </row>
    <row r="21" spans="2:9" s="268" customFormat="1" ht="19.5" customHeight="1" x14ac:dyDescent="0.2">
      <c r="B21" s="270" t="s">
        <v>24</v>
      </c>
      <c r="C21" s="319" t="s">
        <v>30</v>
      </c>
      <c r="D21" s="319"/>
      <c r="E21" s="319"/>
      <c r="F21" s="319"/>
      <c r="G21" s="319"/>
      <c r="H21" s="319"/>
      <c r="I21" s="269"/>
    </row>
    <row r="22" spans="2:9" s="268" customFormat="1" ht="135" customHeight="1" x14ac:dyDescent="0.2">
      <c r="B22" s="270"/>
      <c r="C22" s="315"/>
      <c r="D22" s="316"/>
      <c r="E22" s="316"/>
      <c r="F22" s="316"/>
      <c r="G22" s="316"/>
      <c r="H22" s="317"/>
      <c r="I22" s="269"/>
    </row>
    <row r="23" spans="2:9" s="268" customFormat="1" ht="14.25" customHeight="1" x14ac:dyDescent="0.2">
      <c r="B23" s="270"/>
      <c r="C23" s="267" t="s">
        <v>26</v>
      </c>
      <c r="D23" s="266"/>
      <c r="E23" s="266"/>
      <c r="F23" s="266"/>
      <c r="G23" s="266"/>
      <c r="H23" s="265" t="str">
        <f>500-LEN(C22)&amp;" Caractère(s) restant(s)"</f>
        <v>500 Caractère(s) restant(s)</v>
      </c>
      <c r="I23" s="269"/>
    </row>
    <row r="24" spans="2:9" s="268" customFormat="1" ht="3.75" customHeight="1" x14ac:dyDescent="0.2">
      <c r="B24" s="270"/>
      <c r="C24" s="273"/>
      <c r="D24" s="273"/>
      <c r="E24" s="273"/>
      <c r="F24" s="273"/>
      <c r="G24" s="273"/>
      <c r="H24" s="273"/>
      <c r="I24" s="269"/>
    </row>
    <row r="25" spans="2:9" s="268" customFormat="1" ht="27" customHeight="1" x14ac:dyDescent="0.2">
      <c r="B25" s="272" t="s">
        <v>24</v>
      </c>
      <c r="C25" s="319" t="s">
        <v>31</v>
      </c>
      <c r="D25" s="319"/>
      <c r="E25" s="319"/>
      <c r="F25" s="319"/>
      <c r="G25" s="319"/>
      <c r="H25" s="319"/>
    </row>
    <row r="26" spans="2:9" s="268" customFormat="1" ht="135" customHeight="1" x14ac:dyDescent="0.2">
      <c r="B26" s="272"/>
      <c r="C26" s="315"/>
      <c r="D26" s="316"/>
      <c r="E26" s="316"/>
      <c r="F26" s="316"/>
      <c r="G26" s="316"/>
      <c r="H26" s="317"/>
    </row>
    <row r="27" spans="2:9" s="268" customFormat="1" ht="14.25" customHeight="1" x14ac:dyDescent="0.2">
      <c r="B27" s="272"/>
      <c r="C27" s="267" t="s">
        <v>26</v>
      </c>
      <c r="D27" s="266"/>
      <c r="E27" s="266"/>
      <c r="F27" s="266"/>
      <c r="G27" s="266"/>
      <c r="H27" s="265" t="str">
        <f>500-LEN(C26)&amp;" Caractère(s) restant(s)"</f>
        <v>500 Caractère(s) restant(s)</v>
      </c>
    </row>
    <row r="28" spans="2:9" s="268" customFormat="1" ht="3.75" customHeight="1" x14ac:dyDescent="0.2">
      <c r="B28" s="272"/>
      <c r="C28" s="271"/>
      <c r="D28" s="271"/>
      <c r="E28" s="271"/>
      <c r="F28" s="271"/>
      <c r="G28" s="271"/>
      <c r="H28" s="271"/>
    </row>
  </sheetData>
  <mergeCells count="15">
    <mergeCell ref="C26:H26"/>
    <mergeCell ref="C17:H17"/>
    <mergeCell ref="C18:H18"/>
    <mergeCell ref="C21:H21"/>
    <mergeCell ref="C22:H22"/>
    <mergeCell ref="C25:H25"/>
    <mergeCell ref="D3:F3"/>
    <mergeCell ref="D2:H2"/>
    <mergeCell ref="C14:H14"/>
    <mergeCell ref="B4:H4"/>
    <mergeCell ref="C6:H6"/>
    <mergeCell ref="C10:H10"/>
    <mergeCell ref="C13:H13"/>
    <mergeCell ref="C9:H9"/>
    <mergeCell ref="C5:H5"/>
  </mergeCells>
  <dataValidations count="1">
    <dataValidation type="textLength" operator="lessThan" allowBlank="1" showInputMessage="1" showErrorMessage="1" sqref="C6:H6 C10:H10 C14:H14 C22:H22 C26:H26 C18:H18" xr:uid="{3C8D6FD0-70ED-4035-B645-3A48CDE7DEAB}">
      <formula1>501</formula1>
    </dataValidation>
  </dataValidations>
  <pageMargins left="0.7" right="0.7" top="0.75" bottom="0.75" header="0.3" footer="0.3"/>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2383"/>
  <sheetViews>
    <sheetView showGridLines="0" zoomScaleNormal="100" workbookViewId="0">
      <selection activeCell="H38" sqref="H38"/>
    </sheetView>
  </sheetViews>
  <sheetFormatPr baseColWidth="10" defaultColWidth="11.42578125" defaultRowHeight="11.25" x14ac:dyDescent="0.2"/>
  <cols>
    <col min="1" max="1" width="35.28515625" style="1" customWidth="1"/>
    <col min="2" max="2" width="20.85546875" style="1" customWidth="1"/>
    <col min="3" max="3" width="18.140625" style="3" customWidth="1"/>
    <col min="4" max="4" width="27.28515625" style="3" customWidth="1"/>
    <col min="5" max="5" width="9.28515625" style="3" hidden="1" customWidth="1"/>
    <col min="6" max="6" width="10" style="3" customWidth="1"/>
    <col min="7" max="7" width="7.7109375" style="3" customWidth="1"/>
    <col min="8" max="8" width="13.140625" style="3" customWidth="1"/>
    <col min="9" max="9" width="11.42578125" style="3"/>
    <col min="10" max="10" width="10.7109375" style="3" customWidth="1"/>
    <col min="11" max="11" width="11.7109375" style="1" bestFit="1" customWidth="1"/>
    <col min="12" max="69" width="11.42578125" style="1"/>
    <col min="70" max="16384" width="11.42578125" style="3"/>
  </cols>
  <sheetData>
    <row r="1" spans="1:69" s="1" customFormat="1" ht="14.25" customHeight="1" x14ac:dyDescent="0.2"/>
    <row r="2" spans="1:69" s="1" customFormat="1" ht="36" customHeight="1" x14ac:dyDescent="0.2">
      <c r="B2" s="325" t="s">
        <v>32</v>
      </c>
      <c r="C2" s="325"/>
      <c r="D2" s="325"/>
    </row>
    <row r="3" spans="1:69" s="1" customFormat="1" ht="48" customHeight="1" x14ac:dyDescent="0.2">
      <c r="B3" s="324" t="s">
        <v>33</v>
      </c>
      <c r="C3" s="323"/>
      <c r="D3" s="323"/>
      <c r="E3" s="2"/>
      <c r="H3" s="2"/>
      <c r="I3" s="2"/>
      <c r="J3" s="2"/>
    </row>
    <row r="4" spans="1:69" s="1" customFormat="1" ht="2.4500000000000002" customHeight="1" x14ac:dyDescent="0.2">
      <c r="B4" s="77"/>
      <c r="C4"/>
      <c r="D4"/>
      <c r="E4" s="2"/>
      <c r="H4" s="2"/>
      <c r="I4" s="2"/>
      <c r="J4" s="2"/>
    </row>
    <row r="5" spans="1:69" s="1" customFormat="1" ht="18" customHeight="1" x14ac:dyDescent="0.2">
      <c r="A5" s="83" t="s">
        <v>34</v>
      </c>
      <c r="B5" s="338"/>
      <c r="C5" s="339"/>
      <c r="D5" s="340"/>
      <c r="E5" s="2"/>
      <c r="H5" s="2"/>
      <c r="I5" s="2"/>
      <c r="J5" s="2"/>
    </row>
    <row r="6" spans="1:69" s="1" customFormat="1" ht="3" customHeight="1" x14ac:dyDescent="0.2">
      <c r="C6" s="2"/>
      <c r="D6" s="2"/>
      <c r="E6" s="2"/>
      <c r="F6" s="2"/>
      <c r="G6" s="2"/>
      <c r="H6" s="2"/>
      <c r="I6" s="2"/>
      <c r="J6" s="2"/>
    </row>
    <row r="7" spans="1:69" s="8" customFormat="1" ht="18" x14ac:dyDescent="0.25">
      <c r="A7" s="332" t="s">
        <v>35</v>
      </c>
      <c r="B7" s="333"/>
      <c r="C7" s="333"/>
      <c r="D7" s="333"/>
      <c r="E7" s="11"/>
      <c r="F7" s="11"/>
      <c r="G7" s="11"/>
      <c r="H7" s="10"/>
      <c r="I7" s="10"/>
      <c r="J7" s="10"/>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row>
    <row r="8" spans="1:69" s="8" customFormat="1" ht="5.25" customHeight="1" thickBot="1" x14ac:dyDescent="0.3">
      <c r="A8" s="9"/>
      <c r="B8" s="9"/>
      <c r="C8" s="6"/>
      <c r="D8" s="6"/>
      <c r="E8" s="6"/>
      <c r="F8" s="6"/>
      <c r="G8" s="6"/>
      <c r="H8" s="6"/>
      <c r="I8" s="6"/>
      <c r="J8" s="6"/>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row>
    <row r="9" spans="1:69" s="8" customFormat="1" ht="18" customHeight="1" thickTop="1" x14ac:dyDescent="0.25">
      <c r="A9" s="326" t="s">
        <v>36</v>
      </c>
      <c r="B9" s="329" t="s">
        <v>37</v>
      </c>
      <c r="C9" s="42" t="s">
        <v>38</v>
      </c>
      <c r="D9" s="81"/>
      <c r="E9" s="6"/>
      <c r="F9" s="6"/>
      <c r="G9" s="6"/>
      <c r="H9" s="6"/>
      <c r="I9" s="6"/>
      <c r="J9" s="6"/>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row>
    <row r="10" spans="1:69" ht="23.25" customHeight="1" x14ac:dyDescent="0.2">
      <c r="A10" s="327"/>
      <c r="B10" s="330"/>
      <c r="C10" s="13" t="s">
        <v>39</v>
      </c>
      <c r="D10" s="82"/>
      <c r="E10" s="12"/>
      <c r="F10" s="12"/>
      <c r="G10" s="12"/>
      <c r="H10" s="7"/>
      <c r="I10" s="6"/>
      <c r="J10" s="6"/>
    </row>
    <row r="11" spans="1:69" ht="18" customHeight="1" thickBot="1" x14ac:dyDescent="0.25">
      <c r="A11" s="328"/>
      <c r="B11" s="331"/>
      <c r="C11" s="43" t="s">
        <v>40</v>
      </c>
      <c r="D11" s="44" t="s">
        <v>41</v>
      </c>
      <c r="E11" s="6"/>
      <c r="F11" s="6"/>
      <c r="G11" s="6"/>
      <c r="H11" s="6"/>
      <c r="I11" s="6"/>
      <c r="J11" s="6"/>
    </row>
    <row r="12" spans="1:69" ht="34.5" customHeight="1" thickTop="1" x14ac:dyDescent="0.2">
      <c r="A12" s="45" t="s">
        <v>42</v>
      </c>
      <c r="B12" s="46"/>
      <c r="C12" s="46"/>
      <c r="D12" s="47">
        <f>B12*C12</f>
        <v>0</v>
      </c>
      <c r="E12" s="1"/>
      <c r="F12" s="1"/>
      <c r="G12" s="1"/>
      <c r="H12" s="1"/>
      <c r="I12" s="5"/>
      <c r="J12" s="5"/>
    </row>
    <row r="13" spans="1:69" ht="20.25" customHeight="1" x14ac:dyDescent="0.2">
      <c r="A13" s="48" t="s">
        <v>43</v>
      </c>
      <c r="B13" s="14"/>
      <c r="C13" s="14"/>
      <c r="D13" s="50">
        <f>B13*C13</f>
        <v>0</v>
      </c>
      <c r="E13" s="1"/>
      <c r="F13" s="1"/>
      <c r="G13" s="1"/>
      <c r="H13" s="1"/>
      <c r="I13" s="5"/>
      <c r="J13" s="5"/>
    </row>
    <row r="14" spans="1:69" ht="21" customHeight="1" x14ac:dyDescent="0.2">
      <c r="A14" s="48" t="s">
        <v>44</v>
      </c>
      <c r="B14" s="15"/>
      <c r="C14" s="15"/>
      <c r="D14" s="50">
        <f>B14*C14</f>
        <v>0</v>
      </c>
      <c r="E14" s="1"/>
      <c r="F14" s="1"/>
      <c r="G14" s="1"/>
      <c r="H14" s="1"/>
      <c r="I14" s="1"/>
      <c r="J14" s="1"/>
    </row>
    <row r="15" spans="1:69" ht="22.5" customHeight="1" x14ac:dyDescent="0.2">
      <c r="A15" s="48" t="s">
        <v>45</v>
      </c>
      <c r="B15" s="15"/>
      <c r="C15" s="15"/>
      <c r="D15" s="50">
        <f>B15*C15</f>
        <v>0</v>
      </c>
      <c r="E15" s="1"/>
      <c r="F15" s="1"/>
      <c r="G15" s="1"/>
      <c r="H15" s="1"/>
      <c r="I15" s="1"/>
      <c r="J15" s="1"/>
    </row>
    <row r="16" spans="1:69" s="1" customFormat="1" ht="21" customHeight="1" x14ac:dyDescent="0.2">
      <c r="A16" s="51" t="s">
        <v>46</v>
      </c>
      <c r="B16" s="15"/>
      <c r="C16" s="15"/>
      <c r="D16" s="50">
        <f>B16*C16</f>
        <v>0</v>
      </c>
    </row>
    <row r="17" spans="1:4" s="1" customFormat="1" ht="23.25" customHeight="1" thickBot="1" x14ac:dyDescent="0.25">
      <c r="A17" s="52" t="s">
        <v>47</v>
      </c>
      <c r="B17" s="53"/>
      <c r="C17" s="54"/>
      <c r="D17" s="55">
        <f>SUM(D12:D16)</f>
        <v>0</v>
      </c>
    </row>
    <row r="18" spans="1:4" s="1" customFormat="1" ht="33.75" customHeight="1" thickTop="1" x14ac:dyDescent="0.2">
      <c r="A18" s="56" t="s">
        <v>48</v>
      </c>
      <c r="B18" s="57"/>
      <c r="C18" s="58"/>
      <c r="D18" s="59">
        <f>D17*0.2</f>
        <v>0</v>
      </c>
    </row>
    <row r="19" spans="1:4" s="1" customFormat="1" ht="25.5" customHeight="1" x14ac:dyDescent="0.2">
      <c r="A19" s="48" t="s">
        <v>49</v>
      </c>
      <c r="B19" s="16"/>
      <c r="C19" s="17"/>
      <c r="D19" s="50"/>
    </row>
    <row r="20" spans="1:4" s="1" customFormat="1" ht="24" customHeight="1" thickBot="1" x14ac:dyDescent="0.25">
      <c r="A20" s="52" t="s">
        <v>50</v>
      </c>
      <c r="B20" s="60"/>
      <c r="C20" s="61"/>
      <c r="D20" s="55">
        <f>D18+D19</f>
        <v>0</v>
      </c>
    </row>
    <row r="21" spans="1:4" s="1" customFormat="1" ht="24" customHeight="1" thickTop="1" x14ac:dyDescent="0.2">
      <c r="A21" s="62" t="s">
        <v>51</v>
      </c>
      <c r="B21" s="95"/>
      <c r="C21" s="96"/>
      <c r="D21" s="97"/>
    </row>
    <row r="22" spans="1:4" s="1" customFormat="1" ht="21.75" customHeight="1" x14ac:dyDescent="0.2">
      <c r="A22" s="92" t="s">
        <v>52</v>
      </c>
      <c r="B22" s="93"/>
      <c r="C22" s="94"/>
      <c r="D22" s="49"/>
    </row>
    <row r="23" spans="1:4" s="1" customFormat="1" ht="21.75" customHeight="1" x14ac:dyDescent="0.2">
      <c r="A23" s="48" t="s">
        <v>53</v>
      </c>
      <c r="B23" s="20"/>
      <c r="C23" s="17"/>
      <c r="D23" s="50"/>
    </row>
    <row r="24" spans="1:4" s="1" customFormat="1" ht="28.5" customHeight="1" x14ac:dyDescent="0.2">
      <c r="A24" s="63" t="s">
        <v>54</v>
      </c>
      <c r="B24" s="18"/>
      <c r="C24" s="19"/>
      <c r="D24" s="64"/>
    </row>
    <row r="25" spans="1:4" s="1" customFormat="1" ht="23.25" customHeight="1" x14ac:dyDescent="0.2">
      <c r="A25" s="48" t="s">
        <v>55</v>
      </c>
      <c r="B25" s="16"/>
      <c r="C25" s="17"/>
      <c r="D25" s="50"/>
    </row>
    <row r="26" spans="1:4" s="1" customFormat="1" ht="21" customHeight="1" x14ac:dyDescent="0.2">
      <c r="A26" s="48" t="s">
        <v>56</v>
      </c>
      <c r="B26" s="16"/>
      <c r="C26" s="17"/>
      <c r="D26" s="50"/>
    </row>
    <row r="27" spans="1:4" s="1" customFormat="1" ht="25.5" customHeight="1" x14ac:dyDescent="0.2">
      <c r="A27" s="48" t="s">
        <v>57</v>
      </c>
      <c r="B27" s="16"/>
      <c r="C27" s="17"/>
      <c r="D27" s="50"/>
    </row>
    <row r="28" spans="1:4" s="1" customFormat="1" ht="23.25" customHeight="1" x14ac:dyDescent="0.2">
      <c r="A28" s="48" t="s">
        <v>58</v>
      </c>
      <c r="B28" s="16"/>
      <c r="C28" s="17"/>
      <c r="D28" s="50"/>
    </row>
    <row r="29" spans="1:4" s="1" customFormat="1" ht="24" customHeight="1" x14ac:dyDescent="0.2">
      <c r="A29" s="48" t="s">
        <v>59</v>
      </c>
      <c r="B29" s="16"/>
      <c r="C29" s="17"/>
      <c r="D29" s="50"/>
    </row>
    <row r="30" spans="1:4" s="1" customFormat="1" ht="23.25" customHeight="1" thickBot="1" x14ac:dyDescent="0.25">
      <c r="A30" s="65" t="s">
        <v>60</v>
      </c>
      <c r="B30" s="60"/>
      <c r="C30" s="61"/>
      <c r="D30" s="55">
        <f>SUM(D21:D29)</f>
        <v>0</v>
      </c>
    </row>
    <row r="31" spans="1:4" s="1" customFormat="1" ht="30" customHeight="1" thickTop="1" x14ac:dyDescent="0.2">
      <c r="A31" s="62" t="s">
        <v>61</v>
      </c>
      <c r="B31" s="66"/>
      <c r="C31" s="67"/>
      <c r="D31" s="68"/>
    </row>
    <row r="32" spans="1:4" s="1" customFormat="1" ht="30" customHeight="1" x14ac:dyDescent="0.2">
      <c r="A32" s="48" t="s">
        <v>62</v>
      </c>
      <c r="B32" s="336"/>
      <c r="C32" s="337"/>
      <c r="D32" s="69"/>
    </row>
    <row r="33" spans="1:4" s="1" customFormat="1" ht="24.75" customHeight="1" x14ac:dyDescent="0.2">
      <c r="A33" s="48" t="s">
        <v>63</v>
      </c>
      <c r="B33" s="334"/>
      <c r="C33" s="335"/>
      <c r="D33" s="70"/>
    </row>
    <row r="34" spans="1:4" s="1" customFormat="1" ht="21" customHeight="1" thickBot="1" x14ac:dyDescent="0.25">
      <c r="A34" s="65" t="s">
        <v>64</v>
      </c>
      <c r="B34" s="60"/>
      <c r="C34" s="71"/>
      <c r="D34" s="55">
        <f>SUM(D31:D33)</f>
        <v>0</v>
      </c>
    </row>
    <row r="35" spans="1:4" s="1" customFormat="1" ht="22.5" customHeight="1" thickTop="1" thickBot="1" x14ac:dyDescent="0.25">
      <c r="A35" s="72" t="s">
        <v>65</v>
      </c>
      <c r="B35" s="73"/>
      <c r="C35" s="74"/>
      <c r="D35" s="75">
        <f>D17+D20+D30+D34</f>
        <v>0</v>
      </c>
    </row>
    <row r="36" spans="1:4" s="1" customFormat="1" ht="6.75" customHeight="1" thickTop="1" x14ac:dyDescent="0.2">
      <c r="A36" s="38"/>
      <c r="B36" s="40"/>
      <c r="C36" s="41"/>
      <c r="D36" s="39"/>
    </row>
    <row r="37" spans="1:4" s="1" customFormat="1" ht="27.75" customHeight="1" x14ac:dyDescent="0.2">
      <c r="A37" s="322" t="s">
        <v>66</v>
      </c>
      <c r="B37" s="323"/>
      <c r="C37" s="323"/>
      <c r="D37" s="323"/>
    </row>
    <row r="38" spans="1:4" s="1" customFormat="1" ht="28.5" customHeight="1" x14ac:dyDescent="0.2">
      <c r="A38" s="320" t="s">
        <v>67</v>
      </c>
      <c r="B38" s="321"/>
      <c r="C38" s="321"/>
      <c r="D38" s="321"/>
    </row>
    <row r="39" spans="1:4" s="1" customFormat="1" x14ac:dyDescent="0.2">
      <c r="C39" s="4"/>
      <c r="D39" s="4"/>
    </row>
    <row r="40" spans="1:4" s="1" customFormat="1" ht="12.75" x14ac:dyDescent="0.2">
      <c r="A40" s="320"/>
      <c r="B40" s="321"/>
      <c r="C40" s="321"/>
      <c r="D40" s="321"/>
    </row>
    <row r="41" spans="1:4" s="1" customFormat="1" x14ac:dyDescent="0.2">
      <c r="C41" s="4"/>
      <c r="D41" s="4"/>
    </row>
    <row r="42" spans="1:4" s="1" customFormat="1" x14ac:dyDescent="0.2">
      <c r="C42" s="4"/>
      <c r="D42" s="4"/>
    </row>
    <row r="43" spans="1:4" s="1" customFormat="1" x14ac:dyDescent="0.2">
      <c r="C43" s="4"/>
      <c r="D43" s="4"/>
    </row>
    <row r="44" spans="1:4" s="1" customFormat="1" x14ac:dyDescent="0.2">
      <c r="C44" s="4"/>
      <c r="D44" s="4"/>
    </row>
    <row r="45" spans="1:4" s="1" customFormat="1" x14ac:dyDescent="0.2">
      <c r="C45" s="4"/>
      <c r="D45" s="4"/>
    </row>
    <row r="46" spans="1:4" s="1" customFormat="1" x14ac:dyDescent="0.2">
      <c r="C46" s="4"/>
      <c r="D46" s="4"/>
    </row>
    <row r="47" spans="1:4" s="1" customFormat="1" x14ac:dyDescent="0.2">
      <c r="C47" s="4"/>
      <c r="D47" s="4"/>
    </row>
    <row r="48" spans="1:4" s="1" customFormat="1" x14ac:dyDescent="0.2">
      <c r="C48" s="4"/>
      <c r="D48" s="4"/>
    </row>
    <row r="49" spans="3:4" s="1" customFormat="1" x14ac:dyDescent="0.2">
      <c r="C49" s="4"/>
      <c r="D49" s="4"/>
    </row>
    <row r="50" spans="3:4" s="1" customFormat="1" x14ac:dyDescent="0.2">
      <c r="C50" s="4"/>
      <c r="D50" s="4"/>
    </row>
    <row r="51" spans="3:4" s="1" customFormat="1" x14ac:dyDescent="0.2">
      <c r="C51" s="4"/>
      <c r="D51" s="4"/>
    </row>
    <row r="52" spans="3:4" s="1" customFormat="1" x14ac:dyDescent="0.2">
      <c r="C52" s="4"/>
      <c r="D52" s="4"/>
    </row>
    <row r="53" spans="3:4" s="1" customFormat="1" x14ac:dyDescent="0.2">
      <c r="C53" s="4"/>
      <c r="D53" s="4"/>
    </row>
    <row r="54" spans="3:4" s="1" customFormat="1" x14ac:dyDescent="0.2">
      <c r="C54" s="4"/>
      <c r="D54" s="4"/>
    </row>
    <row r="55" spans="3:4" s="1" customFormat="1" x14ac:dyDescent="0.2">
      <c r="C55" s="4"/>
      <c r="D55" s="4"/>
    </row>
    <row r="56" spans="3:4" s="1" customFormat="1" x14ac:dyDescent="0.2">
      <c r="C56" s="4"/>
      <c r="D56" s="4"/>
    </row>
    <row r="57" spans="3:4" s="1" customFormat="1" x14ac:dyDescent="0.2">
      <c r="C57" s="4"/>
      <c r="D57" s="4"/>
    </row>
    <row r="58" spans="3:4" s="1" customFormat="1" x14ac:dyDescent="0.2">
      <c r="C58" s="4"/>
      <c r="D58" s="4"/>
    </row>
    <row r="59" spans="3:4" s="1" customFormat="1" x14ac:dyDescent="0.2">
      <c r="C59" s="4"/>
      <c r="D59" s="4"/>
    </row>
    <row r="60" spans="3:4" s="1" customFormat="1" x14ac:dyDescent="0.2">
      <c r="C60" s="4"/>
      <c r="D60" s="4"/>
    </row>
    <row r="61" spans="3:4" s="1" customFormat="1" x14ac:dyDescent="0.2">
      <c r="C61" s="4"/>
      <c r="D61" s="4"/>
    </row>
    <row r="62" spans="3:4" s="1" customFormat="1" x14ac:dyDescent="0.2">
      <c r="C62" s="4"/>
      <c r="D62" s="4"/>
    </row>
    <row r="63" spans="3:4" s="1" customFormat="1" x14ac:dyDescent="0.2">
      <c r="C63" s="4"/>
      <c r="D63" s="4"/>
    </row>
    <row r="64" spans="3:4" s="1" customFormat="1" x14ac:dyDescent="0.2">
      <c r="C64" s="4"/>
      <c r="D64" s="4"/>
    </row>
    <row r="65" spans="3:4" s="1" customFormat="1" x14ac:dyDescent="0.2">
      <c r="C65" s="4"/>
      <c r="D65" s="4"/>
    </row>
    <row r="66" spans="3:4" s="1" customFormat="1" x14ac:dyDescent="0.2">
      <c r="C66" s="4"/>
      <c r="D66" s="4"/>
    </row>
    <row r="67" spans="3:4" s="1" customFormat="1" x14ac:dyDescent="0.2">
      <c r="C67" s="4"/>
      <c r="D67" s="4"/>
    </row>
    <row r="68" spans="3:4" s="1" customFormat="1" x14ac:dyDescent="0.2">
      <c r="C68" s="4"/>
      <c r="D68" s="4"/>
    </row>
    <row r="69" spans="3:4" s="1" customFormat="1" x14ac:dyDescent="0.2">
      <c r="C69" s="4"/>
      <c r="D69" s="4"/>
    </row>
    <row r="70" spans="3:4" s="1" customFormat="1" x14ac:dyDescent="0.2">
      <c r="C70" s="4"/>
      <c r="D70" s="4"/>
    </row>
    <row r="71" spans="3:4" s="1" customFormat="1" x14ac:dyDescent="0.2">
      <c r="C71" s="4"/>
      <c r="D71" s="4"/>
    </row>
    <row r="72" spans="3:4" s="1" customFormat="1" x14ac:dyDescent="0.2">
      <c r="C72" s="4"/>
      <c r="D72" s="4"/>
    </row>
    <row r="73" spans="3:4" s="1" customFormat="1" x14ac:dyDescent="0.2">
      <c r="C73" s="4"/>
      <c r="D73" s="4"/>
    </row>
    <row r="74" spans="3:4" s="1" customFormat="1" x14ac:dyDescent="0.2">
      <c r="C74" s="4"/>
      <c r="D74" s="4"/>
    </row>
    <row r="75" spans="3:4" s="1" customFormat="1" x14ac:dyDescent="0.2">
      <c r="C75" s="4"/>
      <c r="D75" s="4"/>
    </row>
    <row r="76" spans="3:4" s="1" customFormat="1" x14ac:dyDescent="0.2">
      <c r="C76" s="4"/>
      <c r="D76" s="4"/>
    </row>
    <row r="77" spans="3:4" s="1" customFormat="1" x14ac:dyDescent="0.2">
      <c r="C77" s="4"/>
      <c r="D77" s="4"/>
    </row>
    <row r="78" spans="3:4" s="1" customFormat="1" x14ac:dyDescent="0.2">
      <c r="C78" s="4"/>
      <c r="D78" s="4"/>
    </row>
    <row r="79" spans="3:4" s="1" customFormat="1" x14ac:dyDescent="0.2">
      <c r="C79" s="4"/>
      <c r="D79" s="4"/>
    </row>
    <row r="80" spans="3:4" s="1" customFormat="1" x14ac:dyDescent="0.2">
      <c r="C80" s="4"/>
      <c r="D80" s="4"/>
    </row>
    <row r="81" spans="3:4" s="1" customFormat="1" x14ac:dyDescent="0.2">
      <c r="C81" s="4"/>
      <c r="D81" s="4"/>
    </row>
    <row r="82" spans="3:4" s="1" customFormat="1" x14ac:dyDescent="0.2">
      <c r="C82" s="4"/>
      <c r="D82" s="4"/>
    </row>
    <row r="83" spans="3:4" s="1" customFormat="1" x14ac:dyDescent="0.2">
      <c r="C83" s="4"/>
      <c r="D83" s="4"/>
    </row>
    <row r="84" spans="3:4" s="1" customFormat="1" x14ac:dyDescent="0.2">
      <c r="C84" s="4"/>
      <c r="D84" s="4"/>
    </row>
    <row r="85" spans="3:4" s="1" customFormat="1" x14ac:dyDescent="0.2">
      <c r="C85" s="4"/>
      <c r="D85" s="4"/>
    </row>
    <row r="86" spans="3:4" s="1" customFormat="1" x14ac:dyDescent="0.2">
      <c r="C86" s="4"/>
      <c r="D86" s="4"/>
    </row>
    <row r="87" spans="3:4" s="1" customFormat="1" x14ac:dyDescent="0.2">
      <c r="C87" s="4"/>
      <c r="D87" s="4"/>
    </row>
    <row r="88" spans="3:4" s="1" customFormat="1" x14ac:dyDescent="0.2">
      <c r="C88" s="4"/>
      <c r="D88" s="4"/>
    </row>
    <row r="89" spans="3:4" s="1" customFormat="1" x14ac:dyDescent="0.2">
      <c r="C89" s="4"/>
      <c r="D89" s="4"/>
    </row>
    <row r="90" spans="3:4" s="1" customFormat="1" x14ac:dyDescent="0.2">
      <c r="C90" s="4"/>
      <c r="D90" s="4"/>
    </row>
    <row r="91" spans="3:4" s="1" customFormat="1" x14ac:dyDescent="0.2">
      <c r="C91" s="4"/>
      <c r="D91" s="4"/>
    </row>
    <row r="92" spans="3:4" s="1" customFormat="1" x14ac:dyDescent="0.2">
      <c r="C92" s="4"/>
      <c r="D92" s="4"/>
    </row>
    <row r="93" spans="3:4" s="1" customFormat="1" x14ac:dyDescent="0.2">
      <c r="C93" s="4"/>
      <c r="D93" s="4"/>
    </row>
    <row r="94" spans="3:4" s="1" customFormat="1" x14ac:dyDescent="0.2">
      <c r="C94" s="4"/>
      <c r="D94" s="4"/>
    </row>
    <row r="95" spans="3:4" s="1" customFormat="1" x14ac:dyDescent="0.2">
      <c r="C95" s="4"/>
      <c r="D95" s="4"/>
    </row>
    <row r="96" spans="3:4" s="1" customFormat="1" x14ac:dyDescent="0.2">
      <c r="C96" s="4"/>
      <c r="D96" s="4"/>
    </row>
    <row r="97" spans="3:4" s="1" customFormat="1" x14ac:dyDescent="0.2">
      <c r="C97" s="4"/>
      <c r="D97" s="4"/>
    </row>
    <row r="98" spans="3:4" s="1" customFormat="1" x14ac:dyDescent="0.2">
      <c r="C98" s="4"/>
      <c r="D98" s="4"/>
    </row>
    <row r="99" spans="3:4" s="1" customFormat="1" x14ac:dyDescent="0.2">
      <c r="C99" s="4"/>
      <c r="D99" s="4"/>
    </row>
    <row r="100" spans="3:4" s="1" customFormat="1" x14ac:dyDescent="0.2">
      <c r="C100" s="4"/>
      <c r="D100" s="4"/>
    </row>
    <row r="101" spans="3:4" s="1" customFormat="1" x14ac:dyDescent="0.2">
      <c r="C101" s="4"/>
      <c r="D101" s="4"/>
    </row>
    <row r="102" spans="3:4" s="1" customFormat="1" x14ac:dyDescent="0.2">
      <c r="C102" s="4"/>
      <c r="D102" s="4"/>
    </row>
    <row r="103" spans="3:4" s="1" customFormat="1" x14ac:dyDescent="0.2">
      <c r="C103" s="4"/>
      <c r="D103" s="4"/>
    </row>
    <row r="104" spans="3:4" s="1" customFormat="1" x14ac:dyDescent="0.2">
      <c r="C104" s="4"/>
      <c r="D104" s="4"/>
    </row>
    <row r="105" spans="3:4" s="1" customFormat="1" x14ac:dyDescent="0.2">
      <c r="C105" s="4"/>
      <c r="D105" s="4"/>
    </row>
    <row r="106" spans="3:4" s="1" customFormat="1" x14ac:dyDescent="0.2">
      <c r="C106" s="4"/>
      <c r="D106" s="4"/>
    </row>
    <row r="107" spans="3:4" s="1" customFormat="1" x14ac:dyDescent="0.2">
      <c r="C107" s="4"/>
      <c r="D107" s="4"/>
    </row>
    <row r="108" spans="3:4" s="1" customFormat="1" x14ac:dyDescent="0.2">
      <c r="C108" s="4"/>
      <c r="D108" s="4"/>
    </row>
    <row r="109" spans="3:4" s="1" customFormat="1" x14ac:dyDescent="0.2">
      <c r="C109" s="4"/>
      <c r="D109" s="4"/>
    </row>
    <row r="110" spans="3:4" s="1" customFormat="1" x14ac:dyDescent="0.2">
      <c r="C110" s="4"/>
      <c r="D110" s="4"/>
    </row>
    <row r="111" spans="3:4" s="1" customFormat="1" x14ac:dyDescent="0.2">
      <c r="C111" s="4"/>
      <c r="D111" s="4"/>
    </row>
    <row r="112" spans="3:4" s="1" customFormat="1" x14ac:dyDescent="0.2">
      <c r="C112" s="4"/>
      <c r="D112" s="4"/>
    </row>
    <row r="113" spans="3:4" s="1" customFormat="1" x14ac:dyDescent="0.2">
      <c r="C113" s="4"/>
      <c r="D113" s="4"/>
    </row>
    <row r="114" spans="3:4" s="1" customFormat="1" x14ac:dyDescent="0.2">
      <c r="C114" s="4"/>
      <c r="D114" s="4"/>
    </row>
    <row r="115" spans="3:4" s="1" customFormat="1" x14ac:dyDescent="0.2">
      <c r="C115" s="4"/>
      <c r="D115" s="4"/>
    </row>
    <row r="116" spans="3:4" s="1" customFormat="1" x14ac:dyDescent="0.2">
      <c r="C116" s="4"/>
      <c r="D116" s="4"/>
    </row>
    <row r="117" spans="3:4" s="1" customFormat="1" x14ac:dyDescent="0.2">
      <c r="C117" s="4"/>
      <c r="D117" s="4"/>
    </row>
    <row r="118" spans="3:4" s="1" customFormat="1" x14ac:dyDescent="0.2">
      <c r="C118" s="4"/>
      <c r="D118" s="4"/>
    </row>
    <row r="119" spans="3:4" s="1" customFormat="1" x14ac:dyDescent="0.2">
      <c r="C119" s="4"/>
      <c r="D119" s="4"/>
    </row>
    <row r="120" spans="3:4" s="1" customFormat="1" x14ac:dyDescent="0.2">
      <c r="C120" s="4"/>
      <c r="D120" s="4"/>
    </row>
    <row r="121" spans="3:4" s="1" customFormat="1" x14ac:dyDescent="0.2">
      <c r="C121" s="4"/>
      <c r="D121" s="4"/>
    </row>
    <row r="122" spans="3:4" s="1" customFormat="1" x14ac:dyDescent="0.2">
      <c r="C122" s="4"/>
      <c r="D122" s="4"/>
    </row>
    <row r="123" spans="3:4" s="1" customFormat="1" x14ac:dyDescent="0.2">
      <c r="C123" s="4"/>
      <c r="D123" s="4"/>
    </row>
    <row r="124" spans="3:4" s="1" customFormat="1" x14ac:dyDescent="0.2">
      <c r="C124" s="4"/>
      <c r="D124" s="4"/>
    </row>
    <row r="125" spans="3:4" s="1" customFormat="1" x14ac:dyDescent="0.2">
      <c r="C125" s="4"/>
      <c r="D125" s="4"/>
    </row>
    <row r="126" spans="3:4" s="1" customFormat="1" x14ac:dyDescent="0.2">
      <c r="C126" s="4"/>
      <c r="D126" s="4"/>
    </row>
    <row r="127" spans="3:4" s="1" customFormat="1" x14ac:dyDescent="0.2">
      <c r="C127" s="4"/>
      <c r="D127" s="4"/>
    </row>
    <row r="128" spans="3:4" s="1" customFormat="1" x14ac:dyDescent="0.2">
      <c r="C128" s="4"/>
      <c r="D128" s="4"/>
    </row>
    <row r="129" spans="3:4" s="1" customFormat="1" x14ac:dyDescent="0.2">
      <c r="C129" s="4"/>
      <c r="D129" s="4"/>
    </row>
    <row r="130" spans="3:4" s="1" customFormat="1" x14ac:dyDescent="0.2">
      <c r="C130" s="4"/>
      <c r="D130" s="4"/>
    </row>
    <row r="131" spans="3:4" s="1" customFormat="1" x14ac:dyDescent="0.2">
      <c r="C131" s="4"/>
      <c r="D131" s="4"/>
    </row>
    <row r="132" spans="3:4" s="1" customFormat="1" x14ac:dyDescent="0.2">
      <c r="C132" s="4"/>
      <c r="D132" s="4"/>
    </row>
    <row r="133" spans="3:4" s="1" customFormat="1" x14ac:dyDescent="0.2">
      <c r="C133" s="4"/>
      <c r="D133" s="4"/>
    </row>
    <row r="134" spans="3:4" s="1" customFormat="1" x14ac:dyDescent="0.2">
      <c r="C134" s="4"/>
      <c r="D134" s="4"/>
    </row>
    <row r="135" spans="3:4" s="1" customFormat="1" x14ac:dyDescent="0.2">
      <c r="C135" s="4"/>
      <c r="D135" s="4"/>
    </row>
    <row r="136" spans="3:4" s="1" customFormat="1" x14ac:dyDescent="0.2">
      <c r="C136" s="4"/>
      <c r="D136" s="4"/>
    </row>
    <row r="137" spans="3:4" s="1" customFormat="1" x14ac:dyDescent="0.2">
      <c r="C137" s="4"/>
      <c r="D137" s="4"/>
    </row>
    <row r="138" spans="3:4" s="1" customFormat="1" x14ac:dyDescent="0.2">
      <c r="C138" s="4"/>
      <c r="D138" s="4"/>
    </row>
    <row r="139" spans="3:4" s="1" customFormat="1" x14ac:dyDescent="0.2">
      <c r="C139" s="4"/>
      <c r="D139" s="4"/>
    </row>
    <row r="140" spans="3:4" s="1" customFormat="1" x14ac:dyDescent="0.2">
      <c r="C140" s="4"/>
      <c r="D140" s="4"/>
    </row>
    <row r="141" spans="3:4" s="1" customFormat="1" x14ac:dyDescent="0.2">
      <c r="C141" s="4"/>
      <c r="D141" s="4"/>
    </row>
    <row r="142" spans="3:4" s="1" customFormat="1" x14ac:dyDescent="0.2">
      <c r="C142" s="4"/>
      <c r="D142" s="4"/>
    </row>
    <row r="143" spans="3:4" s="1" customFormat="1" x14ac:dyDescent="0.2">
      <c r="C143" s="4"/>
      <c r="D143" s="4"/>
    </row>
    <row r="144" spans="3:4" s="1" customFormat="1" x14ac:dyDescent="0.2">
      <c r="C144" s="4"/>
      <c r="D144" s="4"/>
    </row>
    <row r="145" spans="3:4" s="1" customFormat="1" x14ac:dyDescent="0.2">
      <c r="C145" s="4"/>
      <c r="D145" s="4"/>
    </row>
    <row r="146" spans="3:4" s="1" customFormat="1" x14ac:dyDescent="0.2">
      <c r="C146" s="4"/>
      <c r="D146" s="4"/>
    </row>
    <row r="147" spans="3:4" s="1" customFormat="1" x14ac:dyDescent="0.2">
      <c r="C147" s="4"/>
      <c r="D147" s="4"/>
    </row>
    <row r="148" spans="3:4" s="1" customFormat="1" x14ac:dyDescent="0.2">
      <c r="C148" s="4"/>
      <c r="D148" s="4"/>
    </row>
    <row r="149" spans="3:4" s="1" customFormat="1" x14ac:dyDescent="0.2">
      <c r="C149" s="4"/>
      <c r="D149" s="4"/>
    </row>
    <row r="150" spans="3:4" s="1" customFormat="1" x14ac:dyDescent="0.2">
      <c r="C150" s="4"/>
      <c r="D150" s="4"/>
    </row>
    <row r="151" spans="3:4" s="1" customFormat="1" x14ac:dyDescent="0.2">
      <c r="C151" s="4"/>
      <c r="D151" s="4"/>
    </row>
    <row r="152" spans="3:4" s="1" customFormat="1" x14ac:dyDescent="0.2">
      <c r="C152" s="4"/>
      <c r="D152" s="4"/>
    </row>
    <row r="153" spans="3:4" s="1" customFormat="1" x14ac:dyDescent="0.2">
      <c r="C153" s="4"/>
      <c r="D153" s="4"/>
    </row>
    <row r="154" spans="3:4" s="1" customFormat="1" x14ac:dyDescent="0.2">
      <c r="C154" s="4"/>
      <c r="D154" s="4"/>
    </row>
    <row r="155" spans="3:4" s="1" customFormat="1" x14ac:dyDescent="0.2">
      <c r="C155" s="4"/>
      <c r="D155" s="4"/>
    </row>
    <row r="156" spans="3:4" s="1" customFormat="1" x14ac:dyDescent="0.2">
      <c r="C156" s="4"/>
      <c r="D156" s="4"/>
    </row>
    <row r="157" spans="3:4" s="1" customFormat="1" x14ac:dyDescent="0.2">
      <c r="C157" s="4"/>
      <c r="D157" s="4"/>
    </row>
    <row r="158" spans="3:4" s="1" customFormat="1" x14ac:dyDescent="0.2">
      <c r="C158" s="4"/>
      <c r="D158" s="4"/>
    </row>
    <row r="159" spans="3:4" s="1" customFormat="1" x14ac:dyDescent="0.2">
      <c r="C159" s="4"/>
      <c r="D159" s="4"/>
    </row>
    <row r="160" spans="3:4" s="1" customFormat="1" x14ac:dyDescent="0.2">
      <c r="C160" s="4"/>
      <c r="D160" s="4"/>
    </row>
    <row r="161" spans="3:4" s="1" customFormat="1" x14ac:dyDescent="0.2">
      <c r="C161" s="4"/>
      <c r="D161" s="4"/>
    </row>
    <row r="162" spans="3:4" s="1" customFormat="1" x14ac:dyDescent="0.2">
      <c r="C162" s="4"/>
      <c r="D162" s="4"/>
    </row>
    <row r="163" spans="3:4" s="1" customFormat="1" x14ac:dyDescent="0.2">
      <c r="C163" s="4"/>
      <c r="D163" s="4"/>
    </row>
    <row r="164" spans="3:4" s="1" customFormat="1" x14ac:dyDescent="0.2">
      <c r="C164" s="4"/>
      <c r="D164" s="4"/>
    </row>
    <row r="165" spans="3:4" s="1" customFormat="1" x14ac:dyDescent="0.2">
      <c r="C165" s="4"/>
      <c r="D165" s="4"/>
    </row>
    <row r="166" spans="3:4" s="1" customFormat="1" x14ac:dyDescent="0.2">
      <c r="C166" s="4"/>
      <c r="D166" s="4"/>
    </row>
    <row r="167" spans="3:4" s="1" customFormat="1" x14ac:dyDescent="0.2">
      <c r="C167" s="4"/>
      <c r="D167" s="4"/>
    </row>
    <row r="168" spans="3:4" s="1" customFormat="1" x14ac:dyDescent="0.2">
      <c r="C168" s="4"/>
      <c r="D168" s="4"/>
    </row>
    <row r="169" spans="3:4" s="1" customFormat="1" x14ac:dyDescent="0.2">
      <c r="C169" s="4"/>
      <c r="D169" s="4"/>
    </row>
    <row r="170" spans="3:4" s="1" customFormat="1" x14ac:dyDescent="0.2">
      <c r="C170" s="4"/>
      <c r="D170" s="4"/>
    </row>
    <row r="171" spans="3:4" s="1" customFormat="1" x14ac:dyDescent="0.2">
      <c r="C171" s="4"/>
      <c r="D171" s="4"/>
    </row>
    <row r="172" spans="3:4" s="1" customFormat="1" x14ac:dyDescent="0.2">
      <c r="C172" s="4"/>
      <c r="D172" s="4"/>
    </row>
    <row r="173" spans="3:4" s="1" customFormat="1" x14ac:dyDescent="0.2">
      <c r="C173" s="4"/>
      <c r="D173" s="4"/>
    </row>
    <row r="174" spans="3:4" s="1" customFormat="1" x14ac:dyDescent="0.2">
      <c r="C174" s="4"/>
      <c r="D174" s="4"/>
    </row>
    <row r="175" spans="3:4" s="1" customFormat="1" x14ac:dyDescent="0.2">
      <c r="C175" s="4"/>
      <c r="D175" s="4"/>
    </row>
    <row r="176" spans="3:4" s="1" customFormat="1" x14ac:dyDescent="0.2">
      <c r="C176" s="4"/>
      <c r="D176" s="4"/>
    </row>
    <row r="177" spans="3:4" s="1" customFormat="1" x14ac:dyDescent="0.2">
      <c r="C177" s="4"/>
      <c r="D177" s="4"/>
    </row>
    <row r="178" spans="3:4" s="1" customFormat="1" x14ac:dyDescent="0.2">
      <c r="C178" s="4"/>
      <c r="D178" s="4"/>
    </row>
    <row r="179" spans="3:4" s="1" customFormat="1" x14ac:dyDescent="0.2">
      <c r="C179" s="4"/>
      <c r="D179" s="4"/>
    </row>
    <row r="180" spans="3:4" s="1" customFormat="1" x14ac:dyDescent="0.2">
      <c r="C180" s="4"/>
      <c r="D180" s="4"/>
    </row>
    <row r="181" spans="3:4" s="1" customFormat="1" x14ac:dyDescent="0.2">
      <c r="C181" s="4"/>
      <c r="D181" s="4"/>
    </row>
    <row r="182" spans="3:4" s="1" customFormat="1" x14ac:dyDescent="0.2"/>
    <row r="183" spans="3:4" s="1" customFormat="1" x14ac:dyDescent="0.2"/>
    <row r="184" spans="3:4" s="1" customFormat="1" x14ac:dyDescent="0.2"/>
    <row r="185" spans="3:4" s="1" customFormat="1" x14ac:dyDescent="0.2"/>
    <row r="186" spans="3:4" s="1" customFormat="1" x14ac:dyDescent="0.2"/>
    <row r="187" spans="3:4" s="1" customFormat="1" x14ac:dyDescent="0.2"/>
    <row r="188" spans="3:4" s="1" customFormat="1" x14ac:dyDescent="0.2"/>
    <row r="189" spans="3:4" s="1" customFormat="1" x14ac:dyDescent="0.2"/>
    <row r="190" spans="3:4" s="1" customFormat="1" x14ac:dyDescent="0.2"/>
    <row r="191" spans="3:4" s="1" customFormat="1" x14ac:dyDescent="0.2"/>
    <row r="192" spans="3:4"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row r="926" s="1" customFormat="1" x14ac:dyDescent="0.2"/>
    <row r="927" s="1" customFormat="1" x14ac:dyDescent="0.2"/>
    <row r="928" s="1" customFormat="1" x14ac:dyDescent="0.2"/>
    <row r="929" s="1" customFormat="1" x14ac:dyDescent="0.2"/>
    <row r="930" s="1" customFormat="1" x14ac:dyDescent="0.2"/>
    <row r="931" s="1" customFormat="1" x14ac:dyDescent="0.2"/>
    <row r="932" s="1" customFormat="1" x14ac:dyDescent="0.2"/>
    <row r="933" s="1" customFormat="1" x14ac:dyDescent="0.2"/>
    <row r="934" s="1" customFormat="1" x14ac:dyDescent="0.2"/>
    <row r="935" s="1" customFormat="1" x14ac:dyDescent="0.2"/>
    <row r="936" s="1" customFormat="1" x14ac:dyDescent="0.2"/>
    <row r="937" s="1" customFormat="1" x14ac:dyDescent="0.2"/>
    <row r="938" s="1" customFormat="1" x14ac:dyDescent="0.2"/>
    <row r="939" s="1" customFormat="1" x14ac:dyDescent="0.2"/>
    <row r="940" s="1" customFormat="1" x14ac:dyDescent="0.2"/>
    <row r="941" s="1" customFormat="1" x14ac:dyDescent="0.2"/>
    <row r="942" s="1" customFormat="1" x14ac:dyDescent="0.2"/>
    <row r="943" s="1" customFormat="1" x14ac:dyDescent="0.2"/>
    <row r="944" s="1" customFormat="1" x14ac:dyDescent="0.2"/>
    <row r="945" s="1" customFormat="1" x14ac:dyDescent="0.2"/>
    <row r="946" s="1" customFormat="1" x14ac:dyDescent="0.2"/>
    <row r="947" s="1" customFormat="1" x14ac:dyDescent="0.2"/>
    <row r="948" s="1" customFormat="1" x14ac:dyDescent="0.2"/>
    <row r="949" s="1" customFormat="1" x14ac:dyDescent="0.2"/>
    <row r="950" s="1" customFormat="1" x14ac:dyDescent="0.2"/>
    <row r="951" s="1" customFormat="1" x14ac:dyDescent="0.2"/>
    <row r="952" s="1" customFormat="1" x14ac:dyDescent="0.2"/>
    <row r="953" s="1" customFormat="1" x14ac:dyDescent="0.2"/>
    <row r="954" s="1" customFormat="1" x14ac:dyDescent="0.2"/>
    <row r="955" s="1" customFormat="1" x14ac:dyDescent="0.2"/>
    <row r="956" s="1" customFormat="1" x14ac:dyDescent="0.2"/>
    <row r="957" s="1" customFormat="1" x14ac:dyDescent="0.2"/>
    <row r="958" s="1" customFormat="1" x14ac:dyDescent="0.2"/>
    <row r="959" s="1" customFormat="1" x14ac:dyDescent="0.2"/>
    <row r="960" s="1" customFormat="1" x14ac:dyDescent="0.2"/>
    <row r="961" s="1" customFormat="1" x14ac:dyDescent="0.2"/>
    <row r="962" s="1" customFormat="1" x14ac:dyDescent="0.2"/>
    <row r="963" s="1" customFormat="1" x14ac:dyDescent="0.2"/>
    <row r="964" s="1" customFormat="1" x14ac:dyDescent="0.2"/>
    <row r="965" s="1" customFormat="1" x14ac:dyDescent="0.2"/>
    <row r="966" s="1" customFormat="1" x14ac:dyDescent="0.2"/>
    <row r="967" s="1" customFormat="1" x14ac:dyDescent="0.2"/>
    <row r="968" s="1" customFormat="1" x14ac:dyDescent="0.2"/>
    <row r="969" s="1" customFormat="1" x14ac:dyDescent="0.2"/>
    <row r="970" s="1" customFormat="1" x14ac:dyDescent="0.2"/>
    <row r="971" s="1" customFormat="1" x14ac:dyDescent="0.2"/>
    <row r="972" s="1" customFormat="1" x14ac:dyDescent="0.2"/>
    <row r="973" s="1" customFormat="1" x14ac:dyDescent="0.2"/>
    <row r="974" s="1" customFormat="1" x14ac:dyDescent="0.2"/>
    <row r="975" s="1" customFormat="1" x14ac:dyDescent="0.2"/>
    <row r="976" s="1" customFormat="1" x14ac:dyDescent="0.2"/>
    <row r="977" s="1" customFormat="1" x14ac:dyDescent="0.2"/>
    <row r="978" s="1" customFormat="1" x14ac:dyDescent="0.2"/>
    <row r="979" s="1" customFormat="1" x14ac:dyDescent="0.2"/>
    <row r="980" s="1" customFormat="1" x14ac:dyDescent="0.2"/>
    <row r="981" s="1" customFormat="1" x14ac:dyDescent="0.2"/>
    <row r="982" s="1" customFormat="1" x14ac:dyDescent="0.2"/>
    <row r="983" s="1" customFormat="1" x14ac:dyDescent="0.2"/>
    <row r="984" s="1" customFormat="1" x14ac:dyDescent="0.2"/>
    <row r="985" s="1" customFormat="1" x14ac:dyDescent="0.2"/>
    <row r="986" s="1" customFormat="1" x14ac:dyDescent="0.2"/>
    <row r="987" s="1" customFormat="1" x14ac:dyDescent="0.2"/>
    <row r="988" s="1" customFormat="1" x14ac:dyDescent="0.2"/>
    <row r="989" s="1" customFormat="1" x14ac:dyDescent="0.2"/>
    <row r="990" s="1" customFormat="1" x14ac:dyDescent="0.2"/>
    <row r="991" s="1" customFormat="1" x14ac:dyDescent="0.2"/>
    <row r="992" s="1" customFormat="1" x14ac:dyDescent="0.2"/>
    <row r="993" s="1" customFormat="1" x14ac:dyDescent="0.2"/>
    <row r="994" s="1" customFormat="1" x14ac:dyDescent="0.2"/>
    <row r="995" s="1" customFormat="1" x14ac:dyDescent="0.2"/>
    <row r="996" s="1" customFormat="1" x14ac:dyDescent="0.2"/>
    <row r="997" s="1" customFormat="1" x14ac:dyDescent="0.2"/>
    <row r="998" s="1" customFormat="1" x14ac:dyDescent="0.2"/>
    <row r="999" s="1" customFormat="1" x14ac:dyDescent="0.2"/>
    <row r="1000" s="1" customFormat="1" x14ac:dyDescent="0.2"/>
    <row r="1001" s="1" customFormat="1" x14ac:dyDescent="0.2"/>
    <row r="1002" s="1" customFormat="1" x14ac:dyDescent="0.2"/>
    <row r="1003" s="1" customFormat="1" x14ac:dyDescent="0.2"/>
    <row r="1004" s="1" customFormat="1" x14ac:dyDescent="0.2"/>
    <row r="1005" s="1" customFormat="1" x14ac:dyDescent="0.2"/>
    <row r="1006" s="1" customFormat="1" x14ac:dyDescent="0.2"/>
    <row r="1007" s="1" customFormat="1" x14ac:dyDescent="0.2"/>
    <row r="1008" s="1" customFormat="1" x14ac:dyDescent="0.2"/>
    <row r="1009" s="1" customFormat="1" x14ac:dyDescent="0.2"/>
    <row r="1010" s="1" customFormat="1" x14ac:dyDescent="0.2"/>
    <row r="1011" s="1" customFormat="1" x14ac:dyDescent="0.2"/>
    <row r="1012" s="1" customFormat="1" x14ac:dyDescent="0.2"/>
    <row r="1013" s="1" customFormat="1" x14ac:dyDescent="0.2"/>
    <row r="1014" s="1" customFormat="1" x14ac:dyDescent="0.2"/>
    <row r="1015" s="1" customFormat="1" x14ac:dyDescent="0.2"/>
    <row r="1016" s="1" customFormat="1" x14ac:dyDescent="0.2"/>
    <row r="1017" s="1" customFormat="1" x14ac:dyDescent="0.2"/>
    <row r="1018" s="1" customFormat="1" x14ac:dyDescent="0.2"/>
    <row r="1019" s="1" customFormat="1" x14ac:dyDescent="0.2"/>
    <row r="1020" s="1" customFormat="1" x14ac:dyDescent="0.2"/>
    <row r="1021" s="1" customFormat="1" x14ac:dyDescent="0.2"/>
    <row r="1022" s="1" customFormat="1" x14ac:dyDescent="0.2"/>
    <row r="1023" s="1" customFormat="1" x14ac:dyDescent="0.2"/>
    <row r="1024" s="1" customFormat="1" x14ac:dyDescent="0.2"/>
    <row r="1025" s="1" customFormat="1" x14ac:dyDescent="0.2"/>
    <row r="1026" s="1" customFormat="1" x14ac:dyDescent="0.2"/>
    <row r="1027" s="1" customFormat="1" x14ac:dyDescent="0.2"/>
    <row r="1028" s="1" customFormat="1" x14ac:dyDescent="0.2"/>
    <row r="1029" s="1" customFormat="1" x14ac:dyDescent="0.2"/>
    <row r="1030" s="1" customFormat="1" x14ac:dyDescent="0.2"/>
    <row r="1031" s="1" customFormat="1" x14ac:dyDescent="0.2"/>
    <row r="1032" s="1" customFormat="1" x14ac:dyDescent="0.2"/>
    <row r="1033" s="1" customFormat="1" x14ac:dyDescent="0.2"/>
    <row r="1034" s="1" customFormat="1" x14ac:dyDescent="0.2"/>
    <row r="1035" s="1" customFormat="1" x14ac:dyDescent="0.2"/>
    <row r="1036" s="1" customFormat="1" x14ac:dyDescent="0.2"/>
    <row r="1037" s="1" customFormat="1" x14ac:dyDescent="0.2"/>
    <row r="1038" s="1" customFormat="1" x14ac:dyDescent="0.2"/>
    <row r="1039" s="1" customFormat="1" x14ac:dyDescent="0.2"/>
    <row r="1040" s="1" customFormat="1" x14ac:dyDescent="0.2"/>
    <row r="1041" s="1" customFormat="1" x14ac:dyDescent="0.2"/>
    <row r="1042" s="1" customFormat="1" x14ac:dyDescent="0.2"/>
    <row r="1043" s="1" customFormat="1" x14ac:dyDescent="0.2"/>
    <row r="1044" s="1" customFormat="1" x14ac:dyDescent="0.2"/>
    <row r="1045" s="1" customFormat="1" x14ac:dyDescent="0.2"/>
    <row r="1046" s="1" customFormat="1" x14ac:dyDescent="0.2"/>
    <row r="1047" s="1" customFormat="1" x14ac:dyDescent="0.2"/>
    <row r="1048" s="1" customFormat="1" x14ac:dyDescent="0.2"/>
    <row r="1049" s="1" customFormat="1" x14ac:dyDescent="0.2"/>
    <row r="1050" s="1" customFormat="1" x14ac:dyDescent="0.2"/>
    <row r="1051" s="1" customFormat="1" x14ac:dyDescent="0.2"/>
    <row r="1052" s="1" customFormat="1" x14ac:dyDescent="0.2"/>
    <row r="1053" s="1" customFormat="1" x14ac:dyDescent="0.2"/>
    <row r="1054" s="1" customFormat="1" x14ac:dyDescent="0.2"/>
    <row r="1055" s="1" customFormat="1" x14ac:dyDescent="0.2"/>
    <row r="1056" s="1" customFormat="1" x14ac:dyDescent="0.2"/>
    <row r="1057" s="1" customFormat="1" x14ac:dyDescent="0.2"/>
    <row r="1058" s="1" customFormat="1" x14ac:dyDescent="0.2"/>
    <row r="1059" s="1" customFormat="1" x14ac:dyDescent="0.2"/>
    <row r="1060" s="1" customFormat="1" x14ac:dyDescent="0.2"/>
    <row r="1061" s="1" customFormat="1" x14ac:dyDescent="0.2"/>
    <row r="1062" s="1" customFormat="1" x14ac:dyDescent="0.2"/>
    <row r="1063" s="1" customFormat="1" x14ac:dyDescent="0.2"/>
    <row r="1064" s="1" customFormat="1" x14ac:dyDescent="0.2"/>
    <row r="1065" s="1" customFormat="1" x14ac:dyDescent="0.2"/>
    <row r="1066" s="1" customFormat="1" x14ac:dyDescent="0.2"/>
    <row r="1067" s="1" customFormat="1" x14ac:dyDescent="0.2"/>
    <row r="1068" s="1" customFormat="1" x14ac:dyDescent="0.2"/>
    <row r="1069" s="1" customFormat="1" x14ac:dyDescent="0.2"/>
    <row r="1070" s="1" customFormat="1" x14ac:dyDescent="0.2"/>
    <row r="1071" s="1" customFormat="1" x14ac:dyDescent="0.2"/>
    <row r="1072" s="1" customFormat="1" x14ac:dyDescent="0.2"/>
    <row r="1073" s="1" customFormat="1" x14ac:dyDescent="0.2"/>
    <row r="1074" s="1" customFormat="1" x14ac:dyDescent="0.2"/>
    <row r="1075" s="1" customFormat="1" x14ac:dyDescent="0.2"/>
    <row r="1076" s="1" customFormat="1" x14ac:dyDescent="0.2"/>
    <row r="1077" s="1" customFormat="1" x14ac:dyDescent="0.2"/>
    <row r="1078" s="1" customFormat="1" x14ac:dyDescent="0.2"/>
    <row r="1079" s="1" customFormat="1" x14ac:dyDescent="0.2"/>
    <row r="1080" s="1" customFormat="1" x14ac:dyDescent="0.2"/>
    <row r="1081" s="1" customFormat="1" x14ac:dyDescent="0.2"/>
    <row r="1082" s="1" customFormat="1" x14ac:dyDescent="0.2"/>
    <row r="1083" s="1" customFormat="1" x14ac:dyDescent="0.2"/>
    <row r="1084" s="1" customFormat="1" x14ac:dyDescent="0.2"/>
    <row r="1085" s="1" customFormat="1" x14ac:dyDescent="0.2"/>
    <row r="1086" s="1" customFormat="1" x14ac:dyDescent="0.2"/>
    <row r="1087" s="1" customFormat="1" x14ac:dyDescent="0.2"/>
    <row r="1088" s="1" customFormat="1" x14ac:dyDescent="0.2"/>
    <row r="1089" s="1" customFormat="1" x14ac:dyDescent="0.2"/>
    <row r="1090" s="1" customFormat="1" x14ac:dyDescent="0.2"/>
    <row r="1091" s="1" customFormat="1" x14ac:dyDescent="0.2"/>
    <row r="1092" s="1" customFormat="1" x14ac:dyDescent="0.2"/>
    <row r="1093" s="1" customFormat="1" x14ac:dyDescent="0.2"/>
    <row r="1094" s="1" customFormat="1" x14ac:dyDescent="0.2"/>
    <row r="1095" s="1" customFormat="1" x14ac:dyDescent="0.2"/>
    <row r="1096" s="1" customFormat="1" x14ac:dyDescent="0.2"/>
    <row r="1097" s="1" customFormat="1" x14ac:dyDescent="0.2"/>
    <row r="1098" s="1" customFormat="1" x14ac:dyDescent="0.2"/>
    <row r="1099" s="1" customFormat="1" x14ac:dyDescent="0.2"/>
    <row r="1100" s="1" customFormat="1" x14ac:dyDescent="0.2"/>
    <row r="1101" s="1" customFormat="1" x14ac:dyDescent="0.2"/>
    <row r="1102" s="1" customFormat="1" x14ac:dyDescent="0.2"/>
    <row r="1103" s="1" customFormat="1" x14ac:dyDescent="0.2"/>
    <row r="1104" s="1" customFormat="1" x14ac:dyDescent="0.2"/>
    <row r="1105" s="1" customFormat="1" x14ac:dyDescent="0.2"/>
    <row r="1106" s="1" customFormat="1" x14ac:dyDescent="0.2"/>
    <row r="1107" s="1" customFormat="1" x14ac:dyDescent="0.2"/>
    <row r="1108" s="1" customFormat="1" x14ac:dyDescent="0.2"/>
    <row r="1109" s="1" customFormat="1" x14ac:dyDescent="0.2"/>
    <row r="1110" s="1" customFormat="1" x14ac:dyDescent="0.2"/>
    <row r="1111" s="1" customFormat="1" x14ac:dyDescent="0.2"/>
    <row r="1112" s="1" customFormat="1" x14ac:dyDescent="0.2"/>
    <row r="1113" s="1" customFormat="1" x14ac:dyDescent="0.2"/>
    <row r="1114" s="1" customFormat="1" x14ac:dyDescent="0.2"/>
    <row r="1115" s="1" customFormat="1" x14ac:dyDescent="0.2"/>
    <row r="1116" s="1" customFormat="1" x14ac:dyDescent="0.2"/>
    <row r="1117" s="1" customFormat="1" x14ac:dyDescent="0.2"/>
    <row r="1118" s="1" customFormat="1" x14ac:dyDescent="0.2"/>
    <row r="1119" s="1" customFormat="1" x14ac:dyDescent="0.2"/>
    <row r="1120" s="1" customFormat="1" x14ac:dyDescent="0.2"/>
    <row r="1121" s="1" customFormat="1" x14ac:dyDescent="0.2"/>
    <row r="1122" s="1" customFormat="1" x14ac:dyDescent="0.2"/>
    <row r="1123" s="1" customFormat="1" x14ac:dyDescent="0.2"/>
    <row r="1124" s="1" customFormat="1" x14ac:dyDescent="0.2"/>
    <row r="1125" s="1" customFormat="1" x14ac:dyDescent="0.2"/>
    <row r="1126" s="1" customFormat="1" x14ac:dyDescent="0.2"/>
    <row r="1127" s="1" customFormat="1" x14ac:dyDescent="0.2"/>
    <row r="1128" s="1" customFormat="1" x14ac:dyDescent="0.2"/>
    <row r="1129" s="1" customFormat="1" x14ac:dyDescent="0.2"/>
    <row r="1130" s="1" customFormat="1" x14ac:dyDescent="0.2"/>
    <row r="1131" s="1" customFormat="1" x14ac:dyDescent="0.2"/>
    <row r="1132" s="1" customFormat="1" x14ac:dyDescent="0.2"/>
    <row r="1133" s="1" customFormat="1" x14ac:dyDescent="0.2"/>
    <row r="1134" s="1" customFormat="1" x14ac:dyDescent="0.2"/>
    <row r="1135" s="1" customFormat="1" x14ac:dyDescent="0.2"/>
    <row r="1136" s="1" customFormat="1" x14ac:dyDescent="0.2"/>
    <row r="1137" s="1" customFormat="1" x14ac:dyDescent="0.2"/>
    <row r="1138" s="1" customFormat="1" x14ac:dyDescent="0.2"/>
    <row r="1139" s="1" customFormat="1" x14ac:dyDescent="0.2"/>
    <row r="1140" s="1" customFormat="1" x14ac:dyDescent="0.2"/>
    <row r="1141" s="1" customFormat="1" x14ac:dyDescent="0.2"/>
    <row r="1142" s="1" customFormat="1" x14ac:dyDescent="0.2"/>
    <row r="1143" s="1" customFormat="1" x14ac:dyDescent="0.2"/>
    <row r="1144" s="1" customFormat="1" x14ac:dyDescent="0.2"/>
    <row r="1145" s="1" customFormat="1" x14ac:dyDescent="0.2"/>
    <row r="1146" s="1" customFormat="1" x14ac:dyDescent="0.2"/>
    <row r="1147" s="1" customFormat="1" x14ac:dyDescent="0.2"/>
    <row r="1148" s="1" customFormat="1" x14ac:dyDescent="0.2"/>
    <row r="1149" s="1" customFormat="1" x14ac:dyDescent="0.2"/>
    <row r="1150" s="1" customFormat="1" x14ac:dyDescent="0.2"/>
    <row r="1151" s="1" customFormat="1" x14ac:dyDescent="0.2"/>
    <row r="1152" s="1" customFormat="1" x14ac:dyDescent="0.2"/>
    <row r="1153" s="1" customFormat="1" x14ac:dyDescent="0.2"/>
    <row r="1154" s="1" customFormat="1" x14ac:dyDescent="0.2"/>
    <row r="1155" s="1" customFormat="1" x14ac:dyDescent="0.2"/>
    <row r="1156" s="1" customFormat="1" x14ac:dyDescent="0.2"/>
    <row r="1157" s="1" customFormat="1" x14ac:dyDescent="0.2"/>
    <row r="1158" s="1" customFormat="1" x14ac:dyDescent="0.2"/>
    <row r="1159" s="1" customFormat="1" x14ac:dyDescent="0.2"/>
    <row r="1160" s="1" customFormat="1" x14ac:dyDescent="0.2"/>
    <row r="1161" s="1" customFormat="1" x14ac:dyDescent="0.2"/>
    <row r="1162" s="1" customFormat="1" x14ac:dyDescent="0.2"/>
    <row r="1163" s="1" customFormat="1" x14ac:dyDescent="0.2"/>
    <row r="1164" s="1" customFormat="1" x14ac:dyDescent="0.2"/>
    <row r="1165" s="1" customFormat="1" x14ac:dyDescent="0.2"/>
    <row r="1166" s="1" customFormat="1" x14ac:dyDescent="0.2"/>
    <row r="1167" s="1" customFormat="1" x14ac:dyDescent="0.2"/>
    <row r="1168" s="1" customFormat="1" x14ac:dyDescent="0.2"/>
    <row r="1169" s="1" customFormat="1" x14ac:dyDescent="0.2"/>
    <row r="1170" s="1" customFormat="1" x14ac:dyDescent="0.2"/>
    <row r="1171" s="1" customFormat="1" x14ac:dyDescent="0.2"/>
    <row r="1172" s="1" customFormat="1" x14ac:dyDescent="0.2"/>
    <row r="1173" s="1" customFormat="1" x14ac:dyDescent="0.2"/>
    <row r="1174" s="1" customFormat="1" x14ac:dyDescent="0.2"/>
    <row r="1175" s="1" customFormat="1" x14ac:dyDescent="0.2"/>
    <row r="1176" s="1" customFormat="1" x14ac:dyDescent="0.2"/>
    <row r="1177" s="1" customFormat="1" x14ac:dyDescent="0.2"/>
    <row r="1178" s="1" customFormat="1" x14ac:dyDescent="0.2"/>
    <row r="1179" s="1" customFormat="1" x14ac:dyDescent="0.2"/>
    <row r="1180" s="1" customFormat="1" x14ac:dyDescent="0.2"/>
    <row r="1181" s="1" customFormat="1" x14ac:dyDescent="0.2"/>
    <row r="1182" s="1" customFormat="1" x14ac:dyDescent="0.2"/>
    <row r="1183" s="1" customFormat="1" x14ac:dyDescent="0.2"/>
    <row r="1184" s="1" customFormat="1" x14ac:dyDescent="0.2"/>
    <row r="1185" s="1" customFormat="1" x14ac:dyDescent="0.2"/>
    <row r="1186" s="1" customFormat="1" x14ac:dyDescent="0.2"/>
    <row r="1187" s="1" customFormat="1" x14ac:dyDescent="0.2"/>
    <row r="1188" s="1" customFormat="1" x14ac:dyDescent="0.2"/>
    <row r="1189" s="1" customFormat="1" x14ac:dyDescent="0.2"/>
    <row r="1190" s="1" customFormat="1" x14ac:dyDescent="0.2"/>
    <row r="1191" s="1" customFormat="1" x14ac:dyDescent="0.2"/>
    <row r="1192" s="1" customFormat="1" x14ac:dyDescent="0.2"/>
    <row r="1193" s="1" customFormat="1" x14ac:dyDescent="0.2"/>
    <row r="1194" s="1" customFormat="1" x14ac:dyDescent="0.2"/>
    <row r="1195" s="1" customFormat="1" x14ac:dyDescent="0.2"/>
    <row r="1196" s="1" customFormat="1" x14ac:dyDescent="0.2"/>
    <row r="1197" s="1" customFormat="1" x14ac:dyDescent="0.2"/>
    <row r="1198" s="1" customFormat="1" x14ac:dyDescent="0.2"/>
    <row r="1199" s="1" customFormat="1" x14ac:dyDescent="0.2"/>
    <row r="1200" s="1" customFormat="1" x14ac:dyDescent="0.2"/>
    <row r="1201" s="1" customFormat="1" x14ac:dyDescent="0.2"/>
    <row r="1202" s="1" customFormat="1" x14ac:dyDescent="0.2"/>
    <row r="1203" s="1" customFormat="1" x14ac:dyDescent="0.2"/>
    <row r="1204" s="1" customFormat="1" x14ac:dyDescent="0.2"/>
    <row r="1205" s="1" customFormat="1" x14ac:dyDescent="0.2"/>
    <row r="1206" s="1" customFormat="1" x14ac:dyDescent="0.2"/>
    <row r="1207" s="1" customFormat="1" x14ac:dyDescent="0.2"/>
    <row r="1208" s="1" customFormat="1" x14ac:dyDescent="0.2"/>
    <row r="1209" s="1" customFormat="1" x14ac:dyDescent="0.2"/>
    <row r="1210" s="1" customFormat="1" x14ac:dyDescent="0.2"/>
    <row r="1211" s="1" customFormat="1" x14ac:dyDescent="0.2"/>
    <row r="1212" s="1" customFormat="1" x14ac:dyDescent="0.2"/>
    <row r="1213" s="1" customFormat="1" x14ac:dyDescent="0.2"/>
    <row r="1214" s="1" customFormat="1" x14ac:dyDescent="0.2"/>
    <row r="1215" s="1" customFormat="1" x14ac:dyDescent="0.2"/>
    <row r="1216" s="1" customFormat="1" x14ac:dyDescent="0.2"/>
    <row r="1217" s="1" customFormat="1" x14ac:dyDescent="0.2"/>
    <row r="1218" s="1" customFormat="1" x14ac:dyDescent="0.2"/>
    <row r="1219" s="1" customFormat="1" x14ac:dyDescent="0.2"/>
    <row r="1220" s="1" customFormat="1" x14ac:dyDescent="0.2"/>
    <row r="1221" s="1" customFormat="1" x14ac:dyDescent="0.2"/>
    <row r="1222" s="1" customFormat="1" x14ac:dyDescent="0.2"/>
    <row r="1223" s="1" customFormat="1" x14ac:dyDescent="0.2"/>
    <row r="1224" s="1" customFormat="1" x14ac:dyDescent="0.2"/>
    <row r="1225" s="1" customFormat="1" x14ac:dyDescent="0.2"/>
    <row r="1226" s="1" customFormat="1" x14ac:dyDescent="0.2"/>
    <row r="1227" s="1" customFormat="1" x14ac:dyDescent="0.2"/>
    <row r="1228" s="1" customFormat="1" x14ac:dyDescent="0.2"/>
    <row r="1229" s="1" customFormat="1" x14ac:dyDescent="0.2"/>
    <row r="1230" s="1" customFormat="1" x14ac:dyDescent="0.2"/>
    <row r="1231" s="1" customFormat="1" x14ac:dyDescent="0.2"/>
    <row r="1232" s="1" customFormat="1" x14ac:dyDescent="0.2"/>
    <row r="1233" s="1" customFormat="1" x14ac:dyDescent="0.2"/>
    <row r="1234" s="1" customFormat="1" x14ac:dyDescent="0.2"/>
    <row r="1235" s="1" customFormat="1" x14ac:dyDescent="0.2"/>
    <row r="1236" s="1" customFormat="1" x14ac:dyDescent="0.2"/>
    <row r="1237" s="1" customFormat="1" x14ac:dyDescent="0.2"/>
    <row r="1238" s="1" customFormat="1" x14ac:dyDescent="0.2"/>
    <row r="1239" s="1" customFormat="1" x14ac:dyDescent="0.2"/>
    <row r="1240" s="1" customFormat="1" x14ac:dyDescent="0.2"/>
    <row r="1241" s="1" customFormat="1" x14ac:dyDescent="0.2"/>
    <row r="1242" s="1" customFormat="1" x14ac:dyDescent="0.2"/>
    <row r="1243" s="1" customFormat="1" x14ac:dyDescent="0.2"/>
    <row r="1244" s="1" customFormat="1" x14ac:dyDescent="0.2"/>
    <row r="1245" s="1" customFormat="1" x14ac:dyDescent="0.2"/>
    <row r="1246" s="1" customFormat="1" x14ac:dyDescent="0.2"/>
    <row r="1247" s="1" customFormat="1" x14ac:dyDescent="0.2"/>
    <row r="1248" s="1" customFormat="1" x14ac:dyDescent="0.2"/>
    <row r="1249" s="1" customFormat="1" x14ac:dyDescent="0.2"/>
    <row r="1250" s="1" customFormat="1" x14ac:dyDescent="0.2"/>
    <row r="1251" s="1" customFormat="1" x14ac:dyDescent="0.2"/>
    <row r="1252" s="1" customFormat="1" x14ac:dyDescent="0.2"/>
    <row r="1253" s="1" customFormat="1" x14ac:dyDescent="0.2"/>
    <row r="1254" s="1" customFormat="1" x14ac:dyDescent="0.2"/>
    <row r="1255" s="1" customFormat="1" x14ac:dyDescent="0.2"/>
    <row r="1256" s="1" customFormat="1" x14ac:dyDescent="0.2"/>
    <row r="1257" s="1" customFormat="1" x14ac:dyDescent="0.2"/>
    <row r="1258" s="1" customFormat="1" x14ac:dyDescent="0.2"/>
    <row r="1259" s="1" customFormat="1" x14ac:dyDescent="0.2"/>
    <row r="1260" s="1" customFormat="1" x14ac:dyDescent="0.2"/>
    <row r="1261" s="1" customFormat="1" x14ac:dyDescent="0.2"/>
    <row r="1262" s="1" customFormat="1" x14ac:dyDescent="0.2"/>
    <row r="1263" s="1" customFormat="1" x14ac:dyDescent="0.2"/>
    <row r="1264" s="1" customFormat="1" x14ac:dyDescent="0.2"/>
    <row r="1265" s="1" customFormat="1" x14ac:dyDescent="0.2"/>
    <row r="1266" s="1" customFormat="1" x14ac:dyDescent="0.2"/>
    <row r="1267" s="1" customFormat="1" x14ac:dyDescent="0.2"/>
    <row r="1268" s="1" customFormat="1" x14ac:dyDescent="0.2"/>
    <row r="1269" s="1" customFormat="1" x14ac:dyDescent="0.2"/>
    <row r="1270" s="1" customFormat="1" x14ac:dyDescent="0.2"/>
    <row r="1271" s="1" customFormat="1" x14ac:dyDescent="0.2"/>
    <row r="1272" s="1" customFormat="1" x14ac:dyDescent="0.2"/>
    <row r="1273" s="1" customFormat="1" x14ac:dyDescent="0.2"/>
    <row r="1274" s="1" customFormat="1" x14ac:dyDescent="0.2"/>
    <row r="1275" s="1" customFormat="1" x14ac:dyDescent="0.2"/>
    <row r="1276" s="1" customFormat="1" x14ac:dyDescent="0.2"/>
    <row r="1277" s="1" customFormat="1" x14ac:dyDescent="0.2"/>
    <row r="1278" s="1" customFormat="1" x14ac:dyDescent="0.2"/>
    <row r="1279" s="1" customFormat="1" x14ac:dyDescent="0.2"/>
    <row r="1280" s="1" customFormat="1" x14ac:dyDescent="0.2"/>
    <row r="1281" s="1" customFormat="1" x14ac:dyDescent="0.2"/>
    <row r="1282" s="1" customFormat="1" x14ac:dyDescent="0.2"/>
    <row r="1283" s="1" customFormat="1" x14ac:dyDescent="0.2"/>
    <row r="1284" s="1" customFormat="1" x14ac:dyDescent="0.2"/>
    <row r="1285" s="1" customFormat="1" x14ac:dyDescent="0.2"/>
    <row r="1286" s="1" customFormat="1" x14ac:dyDescent="0.2"/>
    <row r="1287" s="1" customFormat="1" x14ac:dyDescent="0.2"/>
    <row r="1288" s="1" customFormat="1" x14ac:dyDescent="0.2"/>
    <row r="1289" s="1" customFormat="1" x14ac:dyDescent="0.2"/>
    <row r="1290" s="1" customFormat="1" x14ac:dyDescent="0.2"/>
    <row r="1291" s="1" customFormat="1" x14ac:dyDescent="0.2"/>
    <row r="1292" s="1" customFormat="1" x14ac:dyDescent="0.2"/>
    <row r="1293" s="1" customFormat="1" x14ac:dyDescent="0.2"/>
    <row r="1294" s="1" customFormat="1" x14ac:dyDescent="0.2"/>
    <row r="1295" s="1" customFormat="1" x14ac:dyDescent="0.2"/>
    <row r="1296" s="1" customFormat="1" x14ac:dyDescent="0.2"/>
    <row r="1297" s="1" customFormat="1" x14ac:dyDescent="0.2"/>
    <row r="1298" s="1" customFormat="1" x14ac:dyDescent="0.2"/>
    <row r="1299" s="1" customFormat="1" x14ac:dyDescent="0.2"/>
    <row r="1300" s="1" customFormat="1" x14ac:dyDescent="0.2"/>
    <row r="1301" s="1" customFormat="1" x14ac:dyDescent="0.2"/>
    <row r="1302" s="1" customFormat="1" x14ac:dyDescent="0.2"/>
    <row r="1303" s="1" customFormat="1" x14ac:dyDescent="0.2"/>
    <row r="1304" s="1" customFormat="1" x14ac:dyDescent="0.2"/>
    <row r="1305" s="1" customFormat="1" x14ac:dyDescent="0.2"/>
    <row r="1306" s="1" customFormat="1" x14ac:dyDescent="0.2"/>
    <row r="1307" s="1" customFormat="1" x14ac:dyDescent="0.2"/>
    <row r="1308" s="1" customFormat="1" x14ac:dyDescent="0.2"/>
    <row r="1309" s="1" customFormat="1" x14ac:dyDescent="0.2"/>
    <row r="1310" s="1" customFormat="1" x14ac:dyDescent="0.2"/>
    <row r="1311" s="1" customFormat="1" x14ac:dyDescent="0.2"/>
    <row r="1312" s="1" customFormat="1" x14ac:dyDescent="0.2"/>
    <row r="1313" s="1" customFormat="1" x14ac:dyDescent="0.2"/>
    <row r="1314" s="1" customFormat="1" x14ac:dyDescent="0.2"/>
    <row r="1315" s="1" customFormat="1" x14ac:dyDescent="0.2"/>
    <row r="1316" s="1" customFormat="1" x14ac:dyDescent="0.2"/>
    <row r="1317" s="1" customFormat="1" x14ac:dyDescent="0.2"/>
    <row r="1318" s="1" customFormat="1" x14ac:dyDescent="0.2"/>
    <row r="1319" s="1" customFormat="1" x14ac:dyDescent="0.2"/>
    <row r="1320" s="1" customFormat="1" x14ac:dyDescent="0.2"/>
    <row r="1321" s="1" customFormat="1" x14ac:dyDescent="0.2"/>
    <row r="1322" s="1" customFormat="1" x14ac:dyDescent="0.2"/>
    <row r="1323" s="1" customFormat="1" x14ac:dyDescent="0.2"/>
    <row r="1324" s="1" customFormat="1" x14ac:dyDescent="0.2"/>
    <row r="1325" s="1" customFormat="1" x14ac:dyDescent="0.2"/>
    <row r="1326" s="1" customFormat="1" x14ac:dyDescent="0.2"/>
    <row r="1327" s="1" customFormat="1" x14ac:dyDescent="0.2"/>
    <row r="1328" s="1" customFormat="1" x14ac:dyDescent="0.2"/>
    <row r="1329" s="1" customFormat="1" x14ac:dyDescent="0.2"/>
    <row r="1330" s="1" customFormat="1" x14ac:dyDescent="0.2"/>
    <row r="1331" s="1" customFormat="1" x14ac:dyDescent="0.2"/>
    <row r="1332" s="1" customFormat="1" x14ac:dyDescent="0.2"/>
    <row r="1333" s="1" customFormat="1" x14ac:dyDescent="0.2"/>
    <row r="1334" s="1" customFormat="1" x14ac:dyDescent="0.2"/>
    <row r="1335" s="1" customFormat="1" x14ac:dyDescent="0.2"/>
    <row r="1336" s="1" customFormat="1" x14ac:dyDescent="0.2"/>
    <row r="1337" s="1" customFormat="1" x14ac:dyDescent="0.2"/>
    <row r="1338" s="1" customFormat="1" x14ac:dyDescent="0.2"/>
    <row r="1339" s="1" customFormat="1" x14ac:dyDescent="0.2"/>
    <row r="1340" s="1" customFormat="1" x14ac:dyDescent="0.2"/>
    <row r="1341" s="1" customFormat="1" x14ac:dyDescent="0.2"/>
    <row r="1342" s="1" customFormat="1" x14ac:dyDescent="0.2"/>
    <row r="1343" s="1" customFormat="1" x14ac:dyDescent="0.2"/>
    <row r="1344" s="1" customFormat="1" x14ac:dyDescent="0.2"/>
    <row r="1345" s="1" customFormat="1" x14ac:dyDescent="0.2"/>
    <row r="1346" s="1" customFormat="1" x14ac:dyDescent="0.2"/>
    <row r="1347" s="1" customFormat="1" x14ac:dyDescent="0.2"/>
    <row r="1348" s="1" customFormat="1" x14ac:dyDescent="0.2"/>
    <row r="1349" s="1" customFormat="1" x14ac:dyDescent="0.2"/>
    <row r="1350" s="1" customFormat="1" x14ac:dyDescent="0.2"/>
    <row r="1351" s="1" customFormat="1" x14ac:dyDescent="0.2"/>
    <row r="1352" s="1" customFormat="1" x14ac:dyDescent="0.2"/>
    <row r="1353" s="1" customFormat="1" x14ac:dyDescent="0.2"/>
    <row r="1354" s="1" customFormat="1" x14ac:dyDescent="0.2"/>
    <row r="1355" s="1" customFormat="1" x14ac:dyDescent="0.2"/>
    <row r="1356" s="1" customFormat="1" x14ac:dyDescent="0.2"/>
    <row r="1357" s="1" customFormat="1" x14ac:dyDescent="0.2"/>
    <row r="1358" s="1" customFormat="1" x14ac:dyDescent="0.2"/>
    <row r="1359" s="1" customFormat="1" x14ac:dyDescent="0.2"/>
    <row r="1360" s="1" customFormat="1" x14ac:dyDescent="0.2"/>
    <row r="1361" s="1" customFormat="1" x14ac:dyDescent="0.2"/>
    <row r="1362" s="1" customFormat="1" x14ac:dyDescent="0.2"/>
    <row r="1363" s="1" customFormat="1" x14ac:dyDescent="0.2"/>
    <row r="1364" s="1" customFormat="1" x14ac:dyDescent="0.2"/>
    <row r="1365" s="1" customFormat="1" x14ac:dyDescent="0.2"/>
    <row r="1366" s="1" customFormat="1" x14ac:dyDescent="0.2"/>
    <row r="1367" s="1" customFormat="1" x14ac:dyDescent="0.2"/>
    <row r="1368" s="1" customFormat="1" x14ac:dyDescent="0.2"/>
    <row r="1369" s="1" customFormat="1" x14ac:dyDescent="0.2"/>
    <row r="1370" s="1" customFormat="1" x14ac:dyDescent="0.2"/>
    <row r="1371" s="1" customFormat="1" x14ac:dyDescent="0.2"/>
    <row r="1372" s="1" customFormat="1" x14ac:dyDescent="0.2"/>
    <row r="1373" s="1" customFormat="1" x14ac:dyDescent="0.2"/>
    <row r="1374" s="1" customFormat="1" x14ac:dyDescent="0.2"/>
    <row r="1375" s="1" customFormat="1" x14ac:dyDescent="0.2"/>
    <row r="1376" s="1" customFormat="1" x14ac:dyDescent="0.2"/>
    <row r="1377" s="1" customFormat="1" x14ac:dyDescent="0.2"/>
    <row r="1378" s="1" customFormat="1" x14ac:dyDescent="0.2"/>
    <row r="1379" s="1" customFormat="1" x14ac:dyDescent="0.2"/>
    <row r="1380" s="1" customFormat="1" x14ac:dyDescent="0.2"/>
    <row r="1381" s="1" customFormat="1" x14ac:dyDescent="0.2"/>
    <row r="1382" s="1" customFormat="1" x14ac:dyDescent="0.2"/>
    <row r="1383" s="1" customFormat="1" x14ac:dyDescent="0.2"/>
    <row r="1384" s="1" customFormat="1" x14ac:dyDescent="0.2"/>
    <row r="1385" s="1" customFormat="1" x14ac:dyDescent="0.2"/>
    <row r="1386" s="1" customFormat="1" x14ac:dyDescent="0.2"/>
    <row r="1387" s="1" customFormat="1" x14ac:dyDescent="0.2"/>
    <row r="1388" s="1" customFormat="1" x14ac:dyDescent="0.2"/>
    <row r="1389" s="1" customFormat="1" x14ac:dyDescent="0.2"/>
    <row r="1390" s="1" customFormat="1" x14ac:dyDescent="0.2"/>
    <row r="1391" s="1" customFormat="1" x14ac:dyDescent="0.2"/>
    <row r="1392" s="1" customFormat="1" x14ac:dyDescent="0.2"/>
    <row r="1393" s="1" customFormat="1" x14ac:dyDescent="0.2"/>
    <row r="1394" s="1" customFormat="1" x14ac:dyDescent="0.2"/>
    <row r="1395" s="1" customFormat="1" x14ac:dyDescent="0.2"/>
    <row r="1396" s="1" customFormat="1" x14ac:dyDescent="0.2"/>
    <row r="1397" s="1" customFormat="1" x14ac:dyDescent="0.2"/>
    <row r="1398" s="1" customFormat="1" x14ac:dyDescent="0.2"/>
    <row r="1399" s="1" customFormat="1" x14ac:dyDescent="0.2"/>
    <row r="1400" s="1" customFormat="1" x14ac:dyDescent="0.2"/>
    <row r="1401" s="1" customFormat="1" x14ac:dyDescent="0.2"/>
    <row r="1402" s="1" customFormat="1" x14ac:dyDescent="0.2"/>
    <row r="1403" s="1" customFormat="1" x14ac:dyDescent="0.2"/>
    <row r="1404" s="1" customFormat="1" x14ac:dyDescent="0.2"/>
    <row r="1405" s="1" customFormat="1" x14ac:dyDescent="0.2"/>
    <row r="1406" s="1" customFormat="1" x14ac:dyDescent="0.2"/>
    <row r="1407" s="1" customFormat="1" x14ac:dyDescent="0.2"/>
    <row r="1408" s="1" customFormat="1" x14ac:dyDescent="0.2"/>
    <row r="1409" s="1" customFormat="1" x14ac:dyDescent="0.2"/>
    <row r="1410" s="1" customFormat="1" x14ac:dyDescent="0.2"/>
    <row r="1411" s="1" customFormat="1" x14ac:dyDescent="0.2"/>
    <row r="1412" s="1" customFormat="1" x14ac:dyDescent="0.2"/>
    <row r="1413" s="1" customFormat="1" x14ac:dyDescent="0.2"/>
    <row r="1414" s="1" customFormat="1" x14ac:dyDescent="0.2"/>
    <row r="1415" s="1" customFormat="1" x14ac:dyDescent="0.2"/>
    <row r="1416" s="1" customFormat="1" x14ac:dyDescent="0.2"/>
    <row r="1417" s="1" customFormat="1" x14ac:dyDescent="0.2"/>
    <row r="1418" s="1" customFormat="1" x14ac:dyDescent="0.2"/>
    <row r="1419" s="1" customFormat="1" x14ac:dyDescent="0.2"/>
    <row r="1420" s="1" customFormat="1" x14ac:dyDescent="0.2"/>
    <row r="1421" s="1" customFormat="1" x14ac:dyDescent="0.2"/>
    <row r="1422" s="1" customFormat="1" x14ac:dyDescent="0.2"/>
    <row r="1423" s="1" customFormat="1" x14ac:dyDescent="0.2"/>
    <row r="1424" s="1" customFormat="1" x14ac:dyDescent="0.2"/>
    <row r="1425" s="1" customFormat="1" x14ac:dyDescent="0.2"/>
    <row r="1426" s="1" customFormat="1" x14ac:dyDescent="0.2"/>
    <row r="1427" s="1" customFormat="1" x14ac:dyDescent="0.2"/>
    <row r="1428" s="1" customFormat="1" x14ac:dyDescent="0.2"/>
    <row r="1429" s="1" customFormat="1" x14ac:dyDescent="0.2"/>
    <row r="1430" s="1" customFormat="1" x14ac:dyDescent="0.2"/>
    <row r="1431" s="1" customFormat="1" x14ac:dyDescent="0.2"/>
    <row r="1432" s="1" customFormat="1" x14ac:dyDescent="0.2"/>
    <row r="1433" s="1" customFormat="1" x14ac:dyDescent="0.2"/>
    <row r="1434" s="1" customFormat="1" x14ac:dyDescent="0.2"/>
    <row r="1435" s="1" customFormat="1" x14ac:dyDescent="0.2"/>
    <row r="1436" s="1" customFormat="1" x14ac:dyDescent="0.2"/>
    <row r="1437" s="1" customFormat="1" x14ac:dyDescent="0.2"/>
    <row r="1438" s="1" customFormat="1" x14ac:dyDescent="0.2"/>
    <row r="1439" s="1" customFormat="1" x14ac:dyDescent="0.2"/>
    <row r="1440" s="1" customFormat="1" x14ac:dyDescent="0.2"/>
    <row r="1441" s="1" customFormat="1" x14ac:dyDescent="0.2"/>
    <row r="1442" s="1" customFormat="1" x14ac:dyDescent="0.2"/>
    <row r="1443" s="1" customFormat="1" x14ac:dyDescent="0.2"/>
    <row r="1444" s="1" customFormat="1" x14ac:dyDescent="0.2"/>
    <row r="1445" s="1" customFormat="1" x14ac:dyDescent="0.2"/>
    <row r="1446" s="1" customFormat="1" x14ac:dyDescent="0.2"/>
    <row r="1447" s="1" customFormat="1" x14ac:dyDescent="0.2"/>
    <row r="1448" s="1" customFormat="1" x14ac:dyDescent="0.2"/>
    <row r="1449" s="1" customFormat="1" x14ac:dyDescent="0.2"/>
    <row r="1450" s="1" customFormat="1" x14ac:dyDescent="0.2"/>
    <row r="1451" s="1" customFormat="1" x14ac:dyDescent="0.2"/>
    <row r="1452" s="1" customFormat="1" x14ac:dyDescent="0.2"/>
    <row r="1453" s="1" customFormat="1" x14ac:dyDescent="0.2"/>
    <row r="1454" s="1" customFormat="1" x14ac:dyDescent="0.2"/>
    <row r="1455" s="1" customFormat="1" x14ac:dyDescent="0.2"/>
    <row r="1456" s="1" customFormat="1" x14ac:dyDescent="0.2"/>
    <row r="1457" s="1" customFormat="1" x14ac:dyDescent="0.2"/>
    <row r="1458" s="1" customFormat="1" x14ac:dyDescent="0.2"/>
    <row r="1459" s="1" customFormat="1" x14ac:dyDescent="0.2"/>
    <row r="1460" s="1" customFormat="1" x14ac:dyDescent="0.2"/>
    <row r="1461" s="1" customFormat="1" x14ac:dyDescent="0.2"/>
    <row r="1462" s="1" customFormat="1" x14ac:dyDescent="0.2"/>
    <row r="1463" s="1" customFormat="1" x14ac:dyDescent="0.2"/>
    <row r="1464" s="1" customFormat="1" x14ac:dyDescent="0.2"/>
    <row r="1465" s="1" customFormat="1" x14ac:dyDescent="0.2"/>
    <row r="1466" s="1" customFormat="1" x14ac:dyDescent="0.2"/>
    <row r="1467" s="1" customFormat="1" x14ac:dyDescent="0.2"/>
    <row r="1468" s="1" customFormat="1" x14ac:dyDescent="0.2"/>
    <row r="1469" s="1" customFormat="1" x14ac:dyDescent="0.2"/>
    <row r="1470" s="1" customFormat="1" x14ac:dyDescent="0.2"/>
    <row r="1471" s="1" customFormat="1" x14ac:dyDescent="0.2"/>
    <row r="1472" s="1" customFormat="1" x14ac:dyDescent="0.2"/>
    <row r="1473" s="1" customFormat="1" x14ac:dyDescent="0.2"/>
    <row r="1474" s="1" customFormat="1" x14ac:dyDescent="0.2"/>
    <row r="1475" s="1" customFormat="1" x14ac:dyDescent="0.2"/>
    <row r="1476" s="1" customFormat="1" x14ac:dyDescent="0.2"/>
    <row r="1477" s="1" customFormat="1" x14ac:dyDescent="0.2"/>
    <row r="1478" s="1" customFormat="1" x14ac:dyDescent="0.2"/>
    <row r="1479" s="1" customFormat="1" x14ac:dyDescent="0.2"/>
    <row r="1480" s="1" customFormat="1" x14ac:dyDescent="0.2"/>
    <row r="1481" s="1" customFormat="1" x14ac:dyDescent="0.2"/>
    <row r="1482" s="1" customFormat="1" x14ac:dyDescent="0.2"/>
    <row r="1483" s="1" customFormat="1" x14ac:dyDescent="0.2"/>
    <row r="1484" s="1" customFormat="1" x14ac:dyDescent="0.2"/>
    <row r="1485" s="1" customFormat="1" x14ac:dyDescent="0.2"/>
    <row r="1486" s="1" customFormat="1" x14ac:dyDescent="0.2"/>
    <row r="1487" s="1" customFormat="1" x14ac:dyDescent="0.2"/>
    <row r="1488" s="1" customFormat="1" x14ac:dyDescent="0.2"/>
    <row r="1489" s="1" customFormat="1" x14ac:dyDescent="0.2"/>
    <row r="1490" s="1" customFormat="1" x14ac:dyDescent="0.2"/>
    <row r="1491" s="1" customFormat="1" x14ac:dyDescent="0.2"/>
    <row r="1492" s="1" customFormat="1" x14ac:dyDescent="0.2"/>
    <row r="1493" s="1" customFormat="1" x14ac:dyDescent="0.2"/>
    <row r="1494" s="1" customFormat="1" x14ac:dyDescent="0.2"/>
    <row r="1495" s="1" customFormat="1" x14ac:dyDescent="0.2"/>
    <row r="1496" s="1" customFormat="1" x14ac:dyDescent="0.2"/>
    <row r="1497" s="1" customFormat="1" x14ac:dyDescent="0.2"/>
    <row r="1498" s="1" customFormat="1" x14ac:dyDescent="0.2"/>
    <row r="1499" s="1" customFormat="1" x14ac:dyDescent="0.2"/>
    <row r="1500" s="1" customFormat="1" x14ac:dyDescent="0.2"/>
    <row r="1501" s="1" customFormat="1" x14ac:dyDescent="0.2"/>
    <row r="1502" s="1" customFormat="1" x14ac:dyDescent="0.2"/>
    <row r="1503" s="1" customFormat="1" x14ac:dyDescent="0.2"/>
    <row r="1504" s="1" customFormat="1" x14ac:dyDescent="0.2"/>
    <row r="1505" s="1" customFormat="1" x14ac:dyDescent="0.2"/>
    <row r="1506" s="1" customFormat="1" x14ac:dyDescent="0.2"/>
    <row r="1507" s="1" customFormat="1" x14ac:dyDescent="0.2"/>
    <row r="1508" s="1" customFormat="1" x14ac:dyDescent="0.2"/>
    <row r="1509" s="1" customFormat="1" x14ac:dyDescent="0.2"/>
    <row r="1510" s="1" customFormat="1" x14ac:dyDescent="0.2"/>
    <row r="1511" s="1" customFormat="1" x14ac:dyDescent="0.2"/>
    <row r="1512" s="1" customFormat="1" x14ac:dyDescent="0.2"/>
    <row r="1513" s="1" customFormat="1" x14ac:dyDescent="0.2"/>
    <row r="1514" s="1" customFormat="1" x14ac:dyDescent="0.2"/>
    <row r="1515" s="1" customFormat="1" x14ac:dyDescent="0.2"/>
    <row r="1516" s="1" customFormat="1" x14ac:dyDescent="0.2"/>
    <row r="1517" s="1" customFormat="1" x14ac:dyDescent="0.2"/>
    <row r="1518" s="1" customFormat="1" x14ac:dyDescent="0.2"/>
    <row r="1519" s="1" customFormat="1" x14ac:dyDescent="0.2"/>
    <row r="1520" s="1" customFormat="1" x14ac:dyDescent="0.2"/>
    <row r="1521" s="1" customFormat="1" x14ac:dyDescent="0.2"/>
    <row r="1522" s="1" customFormat="1" x14ac:dyDescent="0.2"/>
    <row r="1523" s="1" customFormat="1" x14ac:dyDescent="0.2"/>
    <row r="1524" s="1" customFormat="1" x14ac:dyDescent="0.2"/>
    <row r="1525" s="1" customFormat="1" x14ac:dyDescent="0.2"/>
    <row r="1526" s="1" customFormat="1" x14ac:dyDescent="0.2"/>
    <row r="1527" s="1" customFormat="1" x14ac:dyDescent="0.2"/>
    <row r="1528" s="1" customFormat="1" x14ac:dyDescent="0.2"/>
    <row r="1529" s="1" customFormat="1" x14ac:dyDescent="0.2"/>
    <row r="1530" s="1" customFormat="1" x14ac:dyDescent="0.2"/>
    <row r="1531" s="1" customFormat="1" x14ac:dyDescent="0.2"/>
    <row r="1532" s="1" customFormat="1" x14ac:dyDescent="0.2"/>
    <row r="1533" s="1" customFormat="1" x14ac:dyDescent="0.2"/>
    <row r="1534" s="1" customFormat="1" x14ac:dyDescent="0.2"/>
    <row r="1535" s="1" customFormat="1" x14ac:dyDescent="0.2"/>
    <row r="1536" s="1" customFormat="1" x14ac:dyDescent="0.2"/>
    <row r="1537" s="1" customFormat="1" x14ac:dyDescent="0.2"/>
    <row r="1538" s="1" customFormat="1" x14ac:dyDescent="0.2"/>
    <row r="1539" s="1" customFormat="1" x14ac:dyDescent="0.2"/>
    <row r="1540" s="1" customFormat="1" x14ac:dyDescent="0.2"/>
    <row r="1541" s="1" customFormat="1" x14ac:dyDescent="0.2"/>
    <row r="1542" s="1" customFormat="1" x14ac:dyDescent="0.2"/>
    <row r="1543" s="1" customFormat="1" x14ac:dyDescent="0.2"/>
    <row r="1544" s="1" customFormat="1" x14ac:dyDescent="0.2"/>
    <row r="1545" s="1" customFormat="1" x14ac:dyDescent="0.2"/>
    <row r="1546" s="1" customFormat="1" x14ac:dyDescent="0.2"/>
    <row r="1547" s="1" customFormat="1" x14ac:dyDescent="0.2"/>
    <row r="1548" s="1" customFormat="1" x14ac:dyDescent="0.2"/>
    <row r="1549" s="1" customFormat="1" x14ac:dyDescent="0.2"/>
    <row r="1550" s="1" customFormat="1" x14ac:dyDescent="0.2"/>
    <row r="1551" s="1" customFormat="1" x14ac:dyDescent="0.2"/>
    <row r="1552" s="1" customFormat="1" x14ac:dyDescent="0.2"/>
    <row r="1553" s="1" customFormat="1" x14ac:dyDescent="0.2"/>
    <row r="1554" s="1" customFormat="1" x14ac:dyDescent="0.2"/>
    <row r="1555" s="1" customFormat="1" x14ac:dyDescent="0.2"/>
    <row r="1556" s="1" customFormat="1" x14ac:dyDescent="0.2"/>
    <row r="1557" s="1" customFormat="1" x14ac:dyDescent="0.2"/>
    <row r="1558" s="1" customFormat="1" x14ac:dyDescent="0.2"/>
    <row r="1559" s="1" customFormat="1" x14ac:dyDescent="0.2"/>
    <row r="1560" s="1" customFormat="1" x14ac:dyDescent="0.2"/>
    <row r="1561" s="1" customFormat="1" x14ac:dyDescent="0.2"/>
    <row r="1562" s="1" customFormat="1" x14ac:dyDescent="0.2"/>
    <row r="1563" s="1" customFormat="1" x14ac:dyDescent="0.2"/>
    <row r="1564" s="1" customFormat="1" x14ac:dyDescent="0.2"/>
    <row r="1565" s="1" customFormat="1" x14ac:dyDescent="0.2"/>
    <row r="1566" s="1" customFormat="1" x14ac:dyDescent="0.2"/>
    <row r="1567" s="1" customFormat="1" x14ac:dyDescent="0.2"/>
    <row r="1568" s="1" customFormat="1" x14ac:dyDescent="0.2"/>
    <row r="1569" s="1" customFormat="1" x14ac:dyDescent="0.2"/>
    <row r="1570" s="1" customFormat="1" x14ac:dyDescent="0.2"/>
    <row r="1571" s="1" customFormat="1" x14ac:dyDescent="0.2"/>
    <row r="1572" s="1" customFormat="1" x14ac:dyDescent="0.2"/>
    <row r="1573" s="1" customFormat="1" x14ac:dyDescent="0.2"/>
    <row r="1574" s="1" customFormat="1" x14ac:dyDescent="0.2"/>
    <row r="1575" s="1" customFormat="1" x14ac:dyDescent="0.2"/>
    <row r="1576" s="1" customFormat="1" x14ac:dyDescent="0.2"/>
    <row r="1577" s="1" customFormat="1" x14ac:dyDescent="0.2"/>
    <row r="1578" s="1" customFormat="1" x14ac:dyDescent="0.2"/>
    <row r="1579" s="1" customFormat="1" x14ac:dyDescent="0.2"/>
    <row r="1580" s="1" customFormat="1" x14ac:dyDescent="0.2"/>
    <row r="1581" s="1" customFormat="1" x14ac:dyDescent="0.2"/>
    <row r="1582" s="1" customFormat="1" x14ac:dyDescent="0.2"/>
    <row r="1583" s="1" customFormat="1" x14ac:dyDescent="0.2"/>
    <row r="1584" s="1" customFormat="1" x14ac:dyDescent="0.2"/>
    <row r="1585" s="1" customFormat="1" x14ac:dyDescent="0.2"/>
    <row r="1586" s="1" customFormat="1" x14ac:dyDescent="0.2"/>
    <row r="1587" s="1" customFormat="1" x14ac:dyDescent="0.2"/>
    <row r="1588" s="1" customFormat="1" x14ac:dyDescent="0.2"/>
    <row r="1589" s="1" customFormat="1" x14ac:dyDescent="0.2"/>
    <row r="1590" s="1" customFormat="1" x14ac:dyDescent="0.2"/>
    <row r="1591" s="1" customFormat="1" x14ac:dyDescent="0.2"/>
    <row r="1592" s="1" customFormat="1" x14ac:dyDescent="0.2"/>
    <row r="1593" s="1" customFormat="1" x14ac:dyDescent="0.2"/>
    <row r="1594" s="1" customFormat="1" x14ac:dyDescent="0.2"/>
    <row r="1595" s="1" customFormat="1" x14ac:dyDescent="0.2"/>
    <row r="1596" s="1" customFormat="1" x14ac:dyDescent="0.2"/>
    <row r="1597" s="1" customFormat="1" x14ac:dyDescent="0.2"/>
    <row r="1598" s="1" customFormat="1" x14ac:dyDescent="0.2"/>
    <row r="1599" s="1" customFormat="1" x14ac:dyDescent="0.2"/>
    <row r="1600" s="1" customFormat="1" x14ac:dyDescent="0.2"/>
    <row r="1601" s="1" customFormat="1" x14ac:dyDescent="0.2"/>
    <row r="1602" s="1" customFormat="1" x14ac:dyDescent="0.2"/>
    <row r="1603" s="1" customFormat="1" x14ac:dyDescent="0.2"/>
    <row r="1604" s="1" customFormat="1" x14ac:dyDescent="0.2"/>
    <row r="1605" s="1" customFormat="1" x14ac:dyDescent="0.2"/>
    <row r="1606" s="1" customFormat="1" x14ac:dyDescent="0.2"/>
    <row r="1607" s="1" customFormat="1" x14ac:dyDescent="0.2"/>
    <row r="1608" s="1" customFormat="1" x14ac:dyDescent="0.2"/>
    <row r="1609" s="1" customFormat="1" x14ac:dyDescent="0.2"/>
    <row r="1610" s="1" customFormat="1" x14ac:dyDescent="0.2"/>
    <row r="1611" s="1" customFormat="1" x14ac:dyDescent="0.2"/>
    <row r="1612" s="1" customFormat="1" x14ac:dyDescent="0.2"/>
    <row r="1613" s="1" customFormat="1" x14ac:dyDescent="0.2"/>
    <row r="1614" s="1" customFormat="1" x14ac:dyDescent="0.2"/>
    <row r="1615" s="1" customFormat="1" x14ac:dyDescent="0.2"/>
    <row r="1616" s="1" customFormat="1" x14ac:dyDescent="0.2"/>
    <row r="1617" s="1" customFormat="1" x14ac:dyDescent="0.2"/>
    <row r="1618" s="1" customFormat="1" x14ac:dyDescent="0.2"/>
    <row r="1619" s="1" customFormat="1" x14ac:dyDescent="0.2"/>
    <row r="1620" s="1" customFormat="1" x14ac:dyDescent="0.2"/>
    <row r="1621" s="1" customFormat="1" x14ac:dyDescent="0.2"/>
    <row r="1622" s="1" customFormat="1" x14ac:dyDescent="0.2"/>
    <row r="1623" s="1" customFormat="1" x14ac:dyDescent="0.2"/>
    <row r="1624" s="1" customFormat="1" x14ac:dyDescent="0.2"/>
    <row r="1625" s="1" customFormat="1" x14ac:dyDescent="0.2"/>
    <row r="1626" s="1" customFormat="1" x14ac:dyDescent="0.2"/>
    <row r="1627" s="1" customFormat="1" x14ac:dyDescent="0.2"/>
    <row r="1628" s="1" customFormat="1" x14ac:dyDescent="0.2"/>
    <row r="1629" s="1" customFormat="1" x14ac:dyDescent="0.2"/>
    <row r="1630" s="1" customFormat="1" x14ac:dyDescent="0.2"/>
    <row r="1631" s="1" customFormat="1" x14ac:dyDescent="0.2"/>
    <row r="1632" s="1" customFormat="1" x14ac:dyDescent="0.2"/>
    <row r="1633" s="1" customFormat="1" x14ac:dyDescent="0.2"/>
    <row r="1634" s="1" customFormat="1" x14ac:dyDescent="0.2"/>
    <row r="1635" s="1" customFormat="1" x14ac:dyDescent="0.2"/>
    <row r="1636" s="1" customFormat="1" x14ac:dyDescent="0.2"/>
    <row r="1637" s="1" customFormat="1" x14ac:dyDescent="0.2"/>
    <row r="1638" s="1" customFormat="1" x14ac:dyDescent="0.2"/>
    <row r="1639" s="1" customFormat="1" x14ac:dyDescent="0.2"/>
    <row r="1640" s="1" customFormat="1" x14ac:dyDescent="0.2"/>
    <row r="1641" s="1" customFormat="1" x14ac:dyDescent="0.2"/>
    <row r="1642" s="1" customFormat="1" x14ac:dyDescent="0.2"/>
    <row r="1643" s="1" customFormat="1" x14ac:dyDescent="0.2"/>
    <row r="1644" s="1" customFormat="1" x14ac:dyDescent="0.2"/>
    <row r="1645" s="1" customFormat="1" x14ac:dyDescent="0.2"/>
    <row r="1646" s="1" customFormat="1" x14ac:dyDescent="0.2"/>
    <row r="1647" s="1" customFormat="1" x14ac:dyDescent="0.2"/>
    <row r="1648" s="1" customFormat="1" x14ac:dyDescent="0.2"/>
    <row r="1649" s="1" customFormat="1" x14ac:dyDescent="0.2"/>
    <row r="1650" s="1" customFormat="1" x14ac:dyDescent="0.2"/>
    <row r="1651" s="1" customFormat="1" x14ac:dyDescent="0.2"/>
    <row r="1652" s="1" customFormat="1" x14ac:dyDescent="0.2"/>
    <row r="1653" s="1" customFormat="1" x14ac:dyDescent="0.2"/>
    <row r="1654" s="1" customFormat="1" x14ac:dyDescent="0.2"/>
    <row r="1655" s="1" customFormat="1" x14ac:dyDescent="0.2"/>
    <row r="1656" s="1" customFormat="1" x14ac:dyDescent="0.2"/>
    <row r="1657" s="1" customFormat="1" x14ac:dyDescent="0.2"/>
    <row r="1658" s="1" customFormat="1" x14ac:dyDescent="0.2"/>
    <row r="1659" s="1" customFormat="1" x14ac:dyDescent="0.2"/>
    <row r="1660" s="1" customFormat="1" x14ac:dyDescent="0.2"/>
    <row r="1661" s="1" customFormat="1" x14ac:dyDescent="0.2"/>
    <row r="1662" s="1" customFormat="1" x14ac:dyDescent="0.2"/>
    <row r="1663" s="1" customFormat="1" x14ac:dyDescent="0.2"/>
    <row r="1664" s="1" customFormat="1" x14ac:dyDescent="0.2"/>
    <row r="1665" s="1" customFormat="1" x14ac:dyDescent="0.2"/>
    <row r="1666" s="1" customFormat="1" x14ac:dyDescent="0.2"/>
    <row r="1667" s="1" customFormat="1" x14ac:dyDescent="0.2"/>
    <row r="1668" s="1" customFormat="1" x14ac:dyDescent="0.2"/>
    <row r="1669" s="1" customFormat="1" x14ac:dyDescent="0.2"/>
    <row r="1670" s="1" customFormat="1" x14ac:dyDescent="0.2"/>
    <row r="1671" s="1" customFormat="1" x14ac:dyDescent="0.2"/>
    <row r="1672" s="1" customFormat="1" x14ac:dyDescent="0.2"/>
    <row r="1673" s="1" customFormat="1" x14ac:dyDescent="0.2"/>
    <row r="1674" s="1" customFormat="1" x14ac:dyDescent="0.2"/>
    <row r="1675" s="1" customFormat="1" x14ac:dyDescent="0.2"/>
    <row r="1676" s="1" customFormat="1" x14ac:dyDescent="0.2"/>
    <row r="1677" s="1" customFormat="1" x14ac:dyDescent="0.2"/>
    <row r="1678" s="1" customFormat="1" x14ac:dyDescent="0.2"/>
    <row r="1679" s="1" customFormat="1" x14ac:dyDescent="0.2"/>
    <row r="1680" s="1" customFormat="1" x14ac:dyDescent="0.2"/>
    <row r="1681" s="1" customFormat="1" x14ac:dyDescent="0.2"/>
    <row r="1682" s="1" customFormat="1" x14ac:dyDescent="0.2"/>
    <row r="1683" s="1" customFormat="1" x14ac:dyDescent="0.2"/>
    <row r="1684" s="1" customFormat="1" x14ac:dyDescent="0.2"/>
    <row r="1685" s="1" customFormat="1" x14ac:dyDescent="0.2"/>
    <row r="1686" s="1" customFormat="1" x14ac:dyDescent="0.2"/>
    <row r="1687" s="1" customFormat="1" x14ac:dyDescent="0.2"/>
    <row r="1688" s="1" customFormat="1" x14ac:dyDescent="0.2"/>
    <row r="1689" s="1" customFormat="1" x14ac:dyDescent="0.2"/>
    <row r="1690" s="1" customFormat="1" x14ac:dyDescent="0.2"/>
    <row r="1691" s="1" customFormat="1" x14ac:dyDescent="0.2"/>
    <row r="1692" s="1" customFormat="1" x14ac:dyDescent="0.2"/>
    <row r="1693" s="1" customFormat="1" x14ac:dyDescent="0.2"/>
    <row r="1694" s="1" customFormat="1" x14ac:dyDescent="0.2"/>
    <row r="1695" s="1" customFormat="1" x14ac:dyDescent="0.2"/>
    <row r="1696" s="1" customFormat="1" x14ac:dyDescent="0.2"/>
    <row r="1697" s="1" customFormat="1" x14ac:dyDescent="0.2"/>
    <row r="1698" s="1" customFormat="1" x14ac:dyDescent="0.2"/>
    <row r="1699" s="1" customFormat="1" x14ac:dyDescent="0.2"/>
    <row r="1700" s="1" customFormat="1" x14ac:dyDescent="0.2"/>
    <row r="1701" s="1" customFormat="1" x14ac:dyDescent="0.2"/>
    <row r="1702" s="1" customFormat="1" x14ac:dyDescent="0.2"/>
    <row r="1703" s="1" customFormat="1" x14ac:dyDescent="0.2"/>
    <row r="1704" s="1" customFormat="1" x14ac:dyDescent="0.2"/>
    <row r="1705" s="1" customFormat="1" x14ac:dyDescent="0.2"/>
    <row r="1706" s="1" customFormat="1" x14ac:dyDescent="0.2"/>
    <row r="1707" s="1" customFormat="1" x14ac:dyDescent="0.2"/>
    <row r="1708" s="1" customFormat="1" x14ac:dyDescent="0.2"/>
    <row r="1709" s="1" customFormat="1" x14ac:dyDescent="0.2"/>
    <row r="1710" s="1" customFormat="1" x14ac:dyDescent="0.2"/>
    <row r="1711" s="1" customFormat="1" x14ac:dyDescent="0.2"/>
    <row r="1712" s="1" customFormat="1" x14ac:dyDescent="0.2"/>
    <row r="1713" s="1" customFormat="1" x14ac:dyDescent="0.2"/>
    <row r="1714" s="1" customFormat="1" x14ac:dyDescent="0.2"/>
    <row r="1715" s="1" customFormat="1" x14ac:dyDescent="0.2"/>
    <row r="1716" s="1" customFormat="1" x14ac:dyDescent="0.2"/>
    <row r="1717" s="1" customFormat="1" x14ac:dyDescent="0.2"/>
    <row r="1718" s="1" customFormat="1" x14ac:dyDescent="0.2"/>
    <row r="1719" s="1" customFormat="1" x14ac:dyDescent="0.2"/>
    <row r="1720" s="1" customFormat="1" x14ac:dyDescent="0.2"/>
    <row r="1721" s="1" customFormat="1" x14ac:dyDescent="0.2"/>
    <row r="1722" s="1" customFormat="1" x14ac:dyDescent="0.2"/>
    <row r="1723" s="1" customFormat="1" x14ac:dyDescent="0.2"/>
    <row r="1724" s="1" customFormat="1" x14ac:dyDescent="0.2"/>
    <row r="1725" s="1" customFormat="1" x14ac:dyDescent="0.2"/>
    <row r="1726" s="1" customFormat="1" x14ac:dyDescent="0.2"/>
    <row r="1727" s="1" customFormat="1" x14ac:dyDescent="0.2"/>
    <row r="1728" s="1" customFormat="1" x14ac:dyDescent="0.2"/>
    <row r="1729" s="1" customFormat="1" x14ac:dyDescent="0.2"/>
    <row r="1730" s="1" customFormat="1" x14ac:dyDescent="0.2"/>
    <row r="1731" s="1" customFormat="1" x14ac:dyDescent="0.2"/>
    <row r="1732" s="1" customFormat="1" x14ac:dyDescent="0.2"/>
    <row r="1733" s="1" customFormat="1" x14ac:dyDescent="0.2"/>
    <row r="1734" s="1" customFormat="1" x14ac:dyDescent="0.2"/>
    <row r="1735" s="1" customFormat="1" x14ac:dyDescent="0.2"/>
    <row r="1736" s="1" customFormat="1" x14ac:dyDescent="0.2"/>
    <row r="1737" s="1" customFormat="1" x14ac:dyDescent="0.2"/>
    <row r="1738" s="1" customFormat="1" x14ac:dyDescent="0.2"/>
    <row r="1739" s="1" customFormat="1" x14ac:dyDescent="0.2"/>
    <row r="1740" s="1" customFormat="1" x14ac:dyDescent="0.2"/>
    <row r="1741" s="1" customFormat="1" x14ac:dyDescent="0.2"/>
    <row r="1742" s="1" customFormat="1" x14ac:dyDescent="0.2"/>
    <row r="1743" s="1" customFormat="1" x14ac:dyDescent="0.2"/>
    <row r="1744" s="1" customFormat="1" x14ac:dyDescent="0.2"/>
    <row r="1745" s="1" customFormat="1" x14ac:dyDescent="0.2"/>
    <row r="1746" s="1" customFormat="1" x14ac:dyDescent="0.2"/>
    <row r="1747" s="1" customFormat="1" x14ac:dyDescent="0.2"/>
    <row r="1748" s="1" customFormat="1" x14ac:dyDescent="0.2"/>
    <row r="1749" s="1" customFormat="1" x14ac:dyDescent="0.2"/>
    <row r="1750" s="1" customFormat="1" x14ac:dyDescent="0.2"/>
    <row r="1751" s="1" customFormat="1" x14ac:dyDescent="0.2"/>
    <row r="1752" s="1" customFormat="1" x14ac:dyDescent="0.2"/>
    <row r="1753" s="1" customFormat="1" x14ac:dyDescent="0.2"/>
    <row r="1754" s="1" customFormat="1" x14ac:dyDescent="0.2"/>
    <row r="1755" s="1" customFormat="1" x14ac:dyDescent="0.2"/>
    <row r="1756" s="1" customFormat="1" x14ac:dyDescent="0.2"/>
    <row r="1757" s="1" customFormat="1" x14ac:dyDescent="0.2"/>
    <row r="1758" s="1" customFormat="1" x14ac:dyDescent="0.2"/>
    <row r="1759" s="1" customFormat="1" x14ac:dyDescent="0.2"/>
    <row r="1760" s="1" customFormat="1" x14ac:dyDescent="0.2"/>
    <row r="1761" s="1" customFormat="1" x14ac:dyDescent="0.2"/>
    <row r="1762" s="1" customFormat="1" x14ac:dyDescent="0.2"/>
    <row r="1763" s="1" customFormat="1" x14ac:dyDescent="0.2"/>
    <row r="1764" s="1" customFormat="1" x14ac:dyDescent="0.2"/>
    <row r="1765" s="1" customFormat="1" x14ac:dyDescent="0.2"/>
    <row r="1766" s="1" customFormat="1" x14ac:dyDescent="0.2"/>
    <row r="1767" s="1" customFormat="1" x14ac:dyDescent="0.2"/>
    <row r="1768" s="1" customFormat="1" x14ac:dyDescent="0.2"/>
    <row r="1769" s="1" customFormat="1" x14ac:dyDescent="0.2"/>
    <row r="1770" s="1" customFormat="1" x14ac:dyDescent="0.2"/>
    <row r="1771" s="1" customFormat="1" x14ac:dyDescent="0.2"/>
    <row r="1772" s="1" customFormat="1" x14ac:dyDescent="0.2"/>
    <row r="1773" s="1" customFormat="1" x14ac:dyDescent="0.2"/>
    <row r="1774" s="1" customFormat="1" x14ac:dyDescent="0.2"/>
    <row r="1775" s="1" customFormat="1" x14ac:dyDescent="0.2"/>
    <row r="1776" s="1" customFormat="1" x14ac:dyDescent="0.2"/>
    <row r="1777" s="1" customFormat="1" x14ac:dyDescent="0.2"/>
    <row r="1778" s="1" customFormat="1" x14ac:dyDescent="0.2"/>
    <row r="1779" s="1" customFormat="1" x14ac:dyDescent="0.2"/>
    <row r="1780" s="1" customFormat="1" x14ac:dyDescent="0.2"/>
    <row r="1781" s="1" customFormat="1" x14ac:dyDescent="0.2"/>
    <row r="1782" s="1" customFormat="1" x14ac:dyDescent="0.2"/>
    <row r="1783" s="1" customFormat="1" x14ac:dyDescent="0.2"/>
    <row r="1784" s="1" customFormat="1" x14ac:dyDescent="0.2"/>
    <row r="1785" s="1" customFormat="1" x14ac:dyDescent="0.2"/>
    <row r="1786" s="1" customFormat="1" x14ac:dyDescent="0.2"/>
    <row r="1787" s="1" customFormat="1" x14ac:dyDescent="0.2"/>
    <row r="1788" s="1" customFormat="1" x14ac:dyDescent="0.2"/>
    <row r="1789" s="1" customFormat="1" x14ac:dyDescent="0.2"/>
    <row r="1790" s="1" customFormat="1" x14ac:dyDescent="0.2"/>
    <row r="1791" s="1" customFormat="1" x14ac:dyDescent="0.2"/>
    <row r="1792" s="1" customFormat="1" x14ac:dyDescent="0.2"/>
    <row r="1793" s="1" customFormat="1" x14ac:dyDescent="0.2"/>
    <row r="1794" s="1" customFormat="1" x14ac:dyDescent="0.2"/>
    <row r="1795" s="1" customFormat="1" x14ac:dyDescent="0.2"/>
    <row r="1796" s="1" customFormat="1" x14ac:dyDescent="0.2"/>
    <row r="1797" s="1" customFormat="1" x14ac:dyDescent="0.2"/>
    <row r="1798" s="1" customFormat="1" x14ac:dyDescent="0.2"/>
    <row r="1799" s="1" customFormat="1" x14ac:dyDescent="0.2"/>
    <row r="1800" s="1" customFormat="1" x14ac:dyDescent="0.2"/>
    <row r="1801" s="1" customFormat="1" x14ac:dyDescent="0.2"/>
    <row r="1802" s="1" customFormat="1" x14ac:dyDescent="0.2"/>
    <row r="1803" s="1" customFormat="1" x14ac:dyDescent="0.2"/>
    <row r="1804" s="1" customFormat="1" x14ac:dyDescent="0.2"/>
    <row r="1805" s="1" customFormat="1" x14ac:dyDescent="0.2"/>
    <row r="1806" s="1" customFormat="1" x14ac:dyDescent="0.2"/>
    <row r="1807" s="1" customFormat="1" x14ac:dyDescent="0.2"/>
    <row r="1808" s="1" customFormat="1" x14ac:dyDescent="0.2"/>
    <row r="1809" s="1" customFormat="1" x14ac:dyDescent="0.2"/>
    <row r="1810" s="1" customFormat="1" x14ac:dyDescent="0.2"/>
    <row r="1811" s="1" customFormat="1" x14ac:dyDescent="0.2"/>
    <row r="1812" s="1" customFormat="1" x14ac:dyDescent="0.2"/>
    <row r="1813" s="1" customFormat="1" x14ac:dyDescent="0.2"/>
    <row r="1814" s="1" customFormat="1" x14ac:dyDescent="0.2"/>
    <row r="1815" s="1" customFormat="1" x14ac:dyDescent="0.2"/>
    <row r="1816" s="1" customFormat="1" x14ac:dyDescent="0.2"/>
    <row r="1817" s="1" customFormat="1" x14ac:dyDescent="0.2"/>
    <row r="1818" s="1" customFormat="1" x14ac:dyDescent="0.2"/>
    <row r="1819" s="1" customFormat="1" x14ac:dyDescent="0.2"/>
    <row r="1820" s="1" customFormat="1" x14ac:dyDescent="0.2"/>
    <row r="1821" s="1" customFormat="1" x14ac:dyDescent="0.2"/>
    <row r="1822" s="1" customFormat="1" x14ac:dyDescent="0.2"/>
    <row r="1823" s="1" customFormat="1" x14ac:dyDescent="0.2"/>
    <row r="1824" s="1" customFormat="1" x14ac:dyDescent="0.2"/>
    <row r="1825" s="1" customFormat="1" x14ac:dyDescent="0.2"/>
    <row r="1826" s="1" customFormat="1" x14ac:dyDescent="0.2"/>
    <row r="1827" s="1" customFormat="1" x14ac:dyDescent="0.2"/>
    <row r="1828" s="1" customFormat="1" x14ac:dyDescent="0.2"/>
    <row r="1829" s="1" customFormat="1" x14ac:dyDescent="0.2"/>
    <row r="1830" s="1" customFormat="1" x14ac:dyDescent="0.2"/>
    <row r="1831" s="1" customFormat="1" x14ac:dyDescent="0.2"/>
    <row r="1832" s="1" customFormat="1" x14ac:dyDescent="0.2"/>
    <row r="1833" s="1" customFormat="1" x14ac:dyDescent="0.2"/>
    <row r="1834" s="1" customFormat="1" x14ac:dyDescent="0.2"/>
    <row r="1835" s="1" customFormat="1" x14ac:dyDescent="0.2"/>
    <row r="1836" s="1" customFormat="1" x14ac:dyDescent="0.2"/>
    <row r="1837" s="1" customFormat="1" x14ac:dyDescent="0.2"/>
    <row r="1838" s="1" customFormat="1" x14ac:dyDescent="0.2"/>
    <row r="1839" s="1" customFormat="1" x14ac:dyDescent="0.2"/>
    <row r="1840" s="1" customFormat="1" x14ac:dyDescent="0.2"/>
    <row r="1841" s="1" customFormat="1" x14ac:dyDescent="0.2"/>
    <row r="1842" s="1" customFormat="1" x14ac:dyDescent="0.2"/>
    <row r="1843" s="1" customFormat="1" x14ac:dyDescent="0.2"/>
    <row r="1844" s="1" customFormat="1" x14ac:dyDescent="0.2"/>
    <row r="1845" s="1" customFormat="1" x14ac:dyDescent="0.2"/>
    <row r="1846" s="1" customFormat="1" x14ac:dyDescent="0.2"/>
    <row r="1847" s="1" customFormat="1" x14ac:dyDescent="0.2"/>
    <row r="1848" s="1" customFormat="1" x14ac:dyDescent="0.2"/>
    <row r="1849" s="1" customFormat="1" x14ac:dyDescent="0.2"/>
    <row r="1850" s="1" customFormat="1" x14ac:dyDescent="0.2"/>
    <row r="1851" s="1" customFormat="1" x14ac:dyDescent="0.2"/>
    <row r="1852" s="1" customFormat="1" x14ac:dyDescent="0.2"/>
    <row r="1853" s="1" customFormat="1" x14ac:dyDescent="0.2"/>
    <row r="1854" s="1" customFormat="1" x14ac:dyDescent="0.2"/>
    <row r="1855" s="1" customFormat="1" x14ac:dyDescent="0.2"/>
    <row r="1856" s="1" customFormat="1" x14ac:dyDescent="0.2"/>
    <row r="1857" s="1" customFormat="1" x14ac:dyDescent="0.2"/>
    <row r="1858" s="1" customFormat="1" x14ac:dyDescent="0.2"/>
    <row r="1859" s="1" customFormat="1" x14ac:dyDescent="0.2"/>
    <row r="1860" s="1" customFormat="1" x14ac:dyDescent="0.2"/>
    <row r="1861" s="1" customFormat="1" x14ac:dyDescent="0.2"/>
    <row r="1862" s="1" customFormat="1" x14ac:dyDescent="0.2"/>
    <row r="1863" s="1" customFormat="1" x14ac:dyDescent="0.2"/>
    <row r="1864" s="1" customFormat="1" x14ac:dyDescent="0.2"/>
    <row r="1865" s="1" customFormat="1" x14ac:dyDescent="0.2"/>
    <row r="1866" s="1" customFormat="1" x14ac:dyDescent="0.2"/>
    <row r="1867" s="1" customFormat="1" x14ac:dyDescent="0.2"/>
    <row r="1868" s="1" customFormat="1" x14ac:dyDescent="0.2"/>
    <row r="1869" s="1" customFormat="1" x14ac:dyDescent="0.2"/>
    <row r="1870" s="1" customFormat="1" x14ac:dyDescent="0.2"/>
    <row r="1871" s="1" customFormat="1" x14ac:dyDescent="0.2"/>
    <row r="1872" s="1" customFormat="1" x14ac:dyDescent="0.2"/>
    <row r="1873" s="1" customFormat="1" x14ac:dyDescent="0.2"/>
    <row r="1874" s="1" customFormat="1" x14ac:dyDescent="0.2"/>
    <row r="1875" s="1" customFormat="1" x14ac:dyDescent="0.2"/>
    <row r="1876" s="1" customFormat="1" x14ac:dyDescent="0.2"/>
    <row r="1877" s="1" customFormat="1" x14ac:dyDescent="0.2"/>
    <row r="1878" s="1" customFormat="1" x14ac:dyDescent="0.2"/>
    <row r="1879" s="1" customFormat="1" x14ac:dyDescent="0.2"/>
    <row r="1880" s="1" customFormat="1" x14ac:dyDescent="0.2"/>
    <row r="1881" s="1" customFormat="1" x14ac:dyDescent="0.2"/>
    <row r="1882" s="1" customFormat="1" x14ac:dyDescent="0.2"/>
    <row r="1883" s="1" customFormat="1" x14ac:dyDescent="0.2"/>
    <row r="1884" s="1" customFormat="1" x14ac:dyDescent="0.2"/>
    <row r="1885" s="1" customFormat="1" x14ac:dyDescent="0.2"/>
    <row r="1886" s="1" customFormat="1" x14ac:dyDescent="0.2"/>
    <row r="1887" s="1" customFormat="1" x14ac:dyDescent="0.2"/>
    <row r="1888" s="1" customFormat="1" x14ac:dyDescent="0.2"/>
    <row r="1889" s="1" customFormat="1" x14ac:dyDescent="0.2"/>
    <row r="1890" s="1" customFormat="1" x14ac:dyDescent="0.2"/>
    <row r="1891" s="1" customFormat="1" x14ac:dyDescent="0.2"/>
    <row r="1892" s="1" customFormat="1" x14ac:dyDescent="0.2"/>
    <row r="1893" s="1" customFormat="1" x14ac:dyDescent="0.2"/>
    <row r="1894" s="1" customFormat="1" x14ac:dyDescent="0.2"/>
    <row r="1895" s="1" customFormat="1" x14ac:dyDescent="0.2"/>
    <row r="1896" s="1" customFormat="1" x14ac:dyDescent="0.2"/>
    <row r="1897" s="1" customFormat="1" x14ac:dyDescent="0.2"/>
    <row r="1898" s="1" customFormat="1" x14ac:dyDescent="0.2"/>
    <row r="1899" s="1" customFormat="1" x14ac:dyDescent="0.2"/>
    <row r="1900" s="1" customFormat="1" x14ac:dyDescent="0.2"/>
    <row r="1901" s="1" customFormat="1" x14ac:dyDescent="0.2"/>
    <row r="1902" s="1" customFormat="1" x14ac:dyDescent="0.2"/>
    <row r="1903" s="1" customFormat="1" x14ac:dyDescent="0.2"/>
    <row r="1904" s="1" customFormat="1" x14ac:dyDescent="0.2"/>
    <row r="1905" s="1" customFormat="1" x14ac:dyDescent="0.2"/>
    <row r="1906" s="1" customFormat="1" x14ac:dyDescent="0.2"/>
    <row r="1907" s="1" customFormat="1" x14ac:dyDescent="0.2"/>
    <row r="1908" s="1" customFormat="1" x14ac:dyDescent="0.2"/>
    <row r="1909" s="1" customFormat="1" x14ac:dyDescent="0.2"/>
    <row r="1910" s="1" customFormat="1" x14ac:dyDescent="0.2"/>
    <row r="1911" s="1" customFormat="1" x14ac:dyDescent="0.2"/>
    <row r="1912" s="1" customFormat="1" x14ac:dyDescent="0.2"/>
    <row r="1913" s="1" customFormat="1" x14ac:dyDescent="0.2"/>
    <row r="1914" s="1" customFormat="1" x14ac:dyDescent="0.2"/>
    <row r="1915" s="1" customFormat="1" x14ac:dyDescent="0.2"/>
    <row r="1916" s="1" customFormat="1" x14ac:dyDescent="0.2"/>
    <row r="1917" s="1" customFormat="1" x14ac:dyDescent="0.2"/>
    <row r="1918" s="1" customFormat="1" x14ac:dyDescent="0.2"/>
    <row r="1919" s="1" customFormat="1" x14ac:dyDescent="0.2"/>
    <row r="1920" s="1" customFormat="1" x14ac:dyDescent="0.2"/>
    <row r="1921" s="1" customFormat="1" x14ac:dyDescent="0.2"/>
    <row r="1922" s="1" customFormat="1" x14ac:dyDescent="0.2"/>
    <row r="1923" s="1" customFormat="1" x14ac:dyDescent="0.2"/>
    <row r="1924" s="1" customFormat="1" x14ac:dyDescent="0.2"/>
    <row r="1925" s="1" customFormat="1" x14ac:dyDescent="0.2"/>
    <row r="1926" s="1" customFormat="1" x14ac:dyDescent="0.2"/>
    <row r="1927" s="1" customFormat="1" x14ac:dyDescent="0.2"/>
    <row r="1928" s="1" customFormat="1" x14ac:dyDescent="0.2"/>
    <row r="1929" s="1" customFormat="1" x14ac:dyDescent="0.2"/>
    <row r="1930" s="1" customFormat="1" x14ac:dyDescent="0.2"/>
    <row r="1931" s="1" customFormat="1" x14ac:dyDescent="0.2"/>
    <row r="1932" s="1" customFormat="1" x14ac:dyDescent="0.2"/>
    <row r="1933" s="1" customFormat="1" x14ac:dyDescent="0.2"/>
    <row r="1934" s="1" customFormat="1" x14ac:dyDescent="0.2"/>
    <row r="1935" s="1" customFormat="1" x14ac:dyDescent="0.2"/>
    <row r="1936" s="1" customFormat="1" x14ac:dyDescent="0.2"/>
    <row r="1937" s="1" customFormat="1" x14ac:dyDescent="0.2"/>
    <row r="1938" s="1" customFormat="1" x14ac:dyDescent="0.2"/>
    <row r="1939" s="1" customFormat="1" x14ac:dyDescent="0.2"/>
    <row r="1940" s="1" customFormat="1" x14ac:dyDescent="0.2"/>
    <row r="1941" s="1" customFormat="1" x14ac:dyDescent="0.2"/>
    <row r="1942" s="1" customFormat="1" x14ac:dyDescent="0.2"/>
    <row r="1943" s="1" customFormat="1" x14ac:dyDescent="0.2"/>
    <row r="1944" s="1" customFormat="1" x14ac:dyDescent="0.2"/>
    <row r="1945" s="1" customFormat="1" x14ac:dyDescent="0.2"/>
    <row r="1946" s="1" customFormat="1" x14ac:dyDescent="0.2"/>
    <row r="1947" s="1" customFormat="1" x14ac:dyDescent="0.2"/>
    <row r="1948" s="1" customFormat="1" x14ac:dyDescent="0.2"/>
    <row r="1949" s="1" customFormat="1" x14ac:dyDescent="0.2"/>
    <row r="1950" s="1" customFormat="1" x14ac:dyDescent="0.2"/>
    <row r="1951" s="1" customFormat="1" x14ac:dyDescent="0.2"/>
    <row r="1952" s="1" customFormat="1" x14ac:dyDescent="0.2"/>
    <row r="1953" s="1" customFormat="1" x14ac:dyDescent="0.2"/>
    <row r="1954" s="1" customFormat="1" x14ac:dyDescent="0.2"/>
    <row r="1955" s="1" customFormat="1" x14ac:dyDescent="0.2"/>
    <row r="1956" s="1" customFormat="1" x14ac:dyDescent="0.2"/>
    <row r="1957" s="1" customFormat="1" x14ac:dyDescent="0.2"/>
    <row r="1958" s="1" customFormat="1" x14ac:dyDescent="0.2"/>
    <row r="1959" s="1" customFormat="1" x14ac:dyDescent="0.2"/>
    <row r="1960" s="1" customFormat="1" x14ac:dyDescent="0.2"/>
    <row r="1961" s="1" customFormat="1" x14ac:dyDescent="0.2"/>
    <row r="1962" s="1" customFormat="1" x14ac:dyDescent="0.2"/>
    <row r="1963" s="1" customFormat="1" x14ac:dyDescent="0.2"/>
    <row r="1964" s="1" customFormat="1" x14ac:dyDescent="0.2"/>
    <row r="1965" s="1" customFormat="1" x14ac:dyDescent="0.2"/>
    <row r="1966" s="1" customFormat="1" x14ac:dyDescent="0.2"/>
    <row r="1967" s="1" customFormat="1" x14ac:dyDescent="0.2"/>
    <row r="1968" s="1" customFormat="1" x14ac:dyDescent="0.2"/>
    <row r="1969" s="1" customFormat="1" x14ac:dyDescent="0.2"/>
    <row r="1970" s="1" customFormat="1" x14ac:dyDescent="0.2"/>
    <row r="1971" s="1" customFormat="1" x14ac:dyDescent="0.2"/>
    <row r="1972" s="1" customFormat="1" x14ac:dyDescent="0.2"/>
    <row r="1973" s="1" customFormat="1" x14ac:dyDescent="0.2"/>
    <row r="1974" s="1" customFormat="1" x14ac:dyDescent="0.2"/>
    <row r="1975" s="1" customFormat="1" x14ac:dyDescent="0.2"/>
    <row r="1976" s="1" customFormat="1" x14ac:dyDescent="0.2"/>
    <row r="1977" s="1" customFormat="1" x14ac:dyDescent="0.2"/>
    <row r="1978" s="1" customFormat="1" x14ac:dyDescent="0.2"/>
    <row r="1979" s="1" customFormat="1" x14ac:dyDescent="0.2"/>
    <row r="1980" s="1" customFormat="1" x14ac:dyDescent="0.2"/>
    <row r="1981" s="1" customFormat="1" x14ac:dyDescent="0.2"/>
    <row r="1982" s="1" customFormat="1" x14ac:dyDescent="0.2"/>
    <row r="1983" s="1" customFormat="1" x14ac:dyDescent="0.2"/>
    <row r="1984" s="1" customFormat="1" x14ac:dyDescent="0.2"/>
    <row r="1985" s="1" customFormat="1" x14ac:dyDescent="0.2"/>
    <row r="1986" s="1" customFormat="1" x14ac:dyDescent="0.2"/>
    <row r="1987" s="1" customFormat="1" x14ac:dyDescent="0.2"/>
    <row r="1988" s="1" customFormat="1" x14ac:dyDescent="0.2"/>
    <row r="1989" s="1" customFormat="1" x14ac:dyDescent="0.2"/>
    <row r="1990" s="1" customFormat="1" x14ac:dyDescent="0.2"/>
    <row r="1991" s="1" customFormat="1" x14ac:dyDescent="0.2"/>
    <row r="1992" s="1" customFormat="1" x14ac:dyDescent="0.2"/>
    <row r="1993" s="1" customFormat="1" x14ac:dyDescent="0.2"/>
    <row r="1994" s="1" customFormat="1" x14ac:dyDescent="0.2"/>
    <row r="1995" s="1" customFormat="1" x14ac:dyDescent="0.2"/>
    <row r="1996" s="1" customFormat="1" x14ac:dyDescent="0.2"/>
    <row r="1997" s="1" customFormat="1" x14ac:dyDescent="0.2"/>
    <row r="1998" s="1" customFormat="1" x14ac:dyDescent="0.2"/>
    <row r="1999" s="1" customFormat="1" x14ac:dyDescent="0.2"/>
    <row r="2000" s="1" customFormat="1" x14ac:dyDescent="0.2"/>
    <row r="2001" s="1" customFormat="1" x14ac:dyDescent="0.2"/>
    <row r="2002" s="1" customFormat="1" x14ac:dyDescent="0.2"/>
    <row r="2003" s="1" customFormat="1" x14ac:dyDescent="0.2"/>
    <row r="2004" s="1" customFormat="1" x14ac:dyDescent="0.2"/>
    <row r="2005" s="1" customFormat="1" x14ac:dyDescent="0.2"/>
    <row r="2006" s="1" customFormat="1" x14ac:dyDescent="0.2"/>
    <row r="2007" s="1" customFormat="1" x14ac:dyDescent="0.2"/>
    <row r="2008" s="1" customFormat="1" x14ac:dyDescent="0.2"/>
    <row r="2009" s="1" customFormat="1" x14ac:dyDescent="0.2"/>
    <row r="2010" s="1" customFormat="1" x14ac:dyDescent="0.2"/>
    <row r="2011" s="1" customFormat="1" x14ac:dyDescent="0.2"/>
    <row r="2012" s="1" customFormat="1" x14ac:dyDescent="0.2"/>
    <row r="2013" s="1" customFormat="1" x14ac:dyDescent="0.2"/>
    <row r="2014" s="1" customFormat="1" x14ac:dyDescent="0.2"/>
    <row r="2015" s="1" customFormat="1" x14ac:dyDescent="0.2"/>
    <row r="2016" s="1" customFormat="1" x14ac:dyDescent="0.2"/>
    <row r="2017" s="1" customFormat="1" x14ac:dyDescent="0.2"/>
    <row r="2018" s="1" customFormat="1" x14ac:dyDescent="0.2"/>
    <row r="2019" s="1" customFormat="1" x14ac:dyDescent="0.2"/>
    <row r="2020" s="1" customFormat="1" x14ac:dyDescent="0.2"/>
    <row r="2021" s="1" customFormat="1" x14ac:dyDescent="0.2"/>
    <row r="2022" s="1" customFormat="1" x14ac:dyDescent="0.2"/>
    <row r="2023" s="1" customFormat="1" x14ac:dyDescent="0.2"/>
    <row r="2024" s="1" customFormat="1" x14ac:dyDescent="0.2"/>
    <row r="2025" s="1" customFormat="1" x14ac:dyDescent="0.2"/>
    <row r="2026" s="1" customFormat="1" x14ac:dyDescent="0.2"/>
    <row r="2027" s="1" customFormat="1" x14ac:dyDescent="0.2"/>
    <row r="2028" s="1" customFormat="1" x14ac:dyDescent="0.2"/>
    <row r="2029" s="1" customFormat="1" x14ac:dyDescent="0.2"/>
    <row r="2030" s="1" customFormat="1" x14ac:dyDescent="0.2"/>
    <row r="2031" s="1" customFormat="1" x14ac:dyDescent="0.2"/>
    <row r="2032" s="1" customFormat="1" x14ac:dyDescent="0.2"/>
    <row r="2033" s="1" customFormat="1" x14ac:dyDescent="0.2"/>
    <row r="2034" s="1" customFormat="1" x14ac:dyDescent="0.2"/>
    <row r="2035" s="1" customFormat="1" x14ac:dyDescent="0.2"/>
    <row r="2036" s="1" customFormat="1" x14ac:dyDescent="0.2"/>
    <row r="2037" s="1" customFormat="1" x14ac:dyDescent="0.2"/>
    <row r="2038" s="1" customFormat="1" x14ac:dyDescent="0.2"/>
    <row r="2039" s="1" customFormat="1" x14ac:dyDescent="0.2"/>
    <row r="2040" s="1" customFormat="1" x14ac:dyDescent="0.2"/>
    <row r="2041" s="1" customFormat="1" x14ac:dyDescent="0.2"/>
    <row r="2042" s="1" customFormat="1" x14ac:dyDescent="0.2"/>
    <row r="2043" s="1" customFormat="1" x14ac:dyDescent="0.2"/>
    <row r="2044" s="1" customFormat="1" x14ac:dyDescent="0.2"/>
    <row r="2045" s="1" customFormat="1" x14ac:dyDescent="0.2"/>
    <row r="2046" s="1" customFormat="1" x14ac:dyDescent="0.2"/>
    <row r="2047" s="1" customFormat="1" x14ac:dyDescent="0.2"/>
    <row r="2048" s="1" customFormat="1" x14ac:dyDescent="0.2"/>
    <row r="2049" s="1" customFormat="1" x14ac:dyDescent="0.2"/>
    <row r="2050" s="1" customFormat="1" x14ac:dyDescent="0.2"/>
    <row r="2051" s="1" customFormat="1" x14ac:dyDescent="0.2"/>
    <row r="2052" s="1" customFormat="1" x14ac:dyDescent="0.2"/>
    <row r="2053" s="1" customFormat="1" x14ac:dyDescent="0.2"/>
    <row r="2054" s="1" customFormat="1" x14ac:dyDescent="0.2"/>
    <row r="2055" s="1" customFormat="1" x14ac:dyDescent="0.2"/>
    <row r="2056" s="1" customFormat="1" x14ac:dyDescent="0.2"/>
    <row r="2057" s="1" customFormat="1" x14ac:dyDescent="0.2"/>
    <row r="2058" s="1" customFormat="1" x14ac:dyDescent="0.2"/>
    <row r="2059" s="1" customFormat="1" x14ac:dyDescent="0.2"/>
    <row r="2060" s="1" customFormat="1" x14ac:dyDescent="0.2"/>
    <row r="2061" s="1" customFormat="1" x14ac:dyDescent="0.2"/>
    <row r="2062" s="1" customFormat="1" x14ac:dyDescent="0.2"/>
    <row r="2063" s="1" customFormat="1" x14ac:dyDescent="0.2"/>
    <row r="2064" s="1" customFormat="1" x14ac:dyDescent="0.2"/>
    <row r="2065" s="1" customFormat="1" x14ac:dyDescent="0.2"/>
    <row r="2066" s="1" customFormat="1" x14ac:dyDescent="0.2"/>
    <row r="2067" s="1" customFormat="1" x14ac:dyDescent="0.2"/>
    <row r="2068" s="1" customFormat="1" x14ac:dyDescent="0.2"/>
    <row r="2069" s="1" customFormat="1" x14ac:dyDescent="0.2"/>
    <row r="2070" s="1" customFormat="1" x14ac:dyDescent="0.2"/>
    <row r="2071" s="1" customFormat="1" x14ac:dyDescent="0.2"/>
    <row r="2072" s="1" customFormat="1" x14ac:dyDescent="0.2"/>
    <row r="2073" s="1" customFormat="1" x14ac:dyDescent="0.2"/>
    <row r="2074" s="1" customFormat="1" x14ac:dyDescent="0.2"/>
    <row r="2075" s="1" customFormat="1" x14ac:dyDescent="0.2"/>
    <row r="2076" s="1" customFormat="1" x14ac:dyDescent="0.2"/>
    <row r="2077" s="1" customFormat="1" x14ac:dyDescent="0.2"/>
    <row r="2078" s="1" customFormat="1" x14ac:dyDescent="0.2"/>
    <row r="2079" s="1" customFormat="1" x14ac:dyDescent="0.2"/>
    <row r="2080" s="1" customFormat="1" x14ac:dyDescent="0.2"/>
    <row r="2081" s="1" customFormat="1" x14ac:dyDescent="0.2"/>
    <row r="2082" s="1" customFormat="1" x14ac:dyDescent="0.2"/>
    <row r="2083" s="1" customFormat="1" x14ac:dyDescent="0.2"/>
    <row r="2084" s="1" customFormat="1" x14ac:dyDescent="0.2"/>
    <row r="2085" s="1" customFormat="1" x14ac:dyDescent="0.2"/>
    <row r="2086" s="1" customFormat="1" x14ac:dyDescent="0.2"/>
    <row r="2087" s="1" customFormat="1" x14ac:dyDescent="0.2"/>
    <row r="2088" s="1" customFormat="1" x14ac:dyDescent="0.2"/>
    <row r="2089" s="1" customFormat="1" x14ac:dyDescent="0.2"/>
    <row r="2090" s="1" customFormat="1" x14ac:dyDescent="0.2"/>
    <row r="2091" s="1" customFormat="1" x14ac:dyDescent="0.2"/>
    <row r="2092" s="1" customFormat="1" x14ac:dyDescent="0.2"/>
    <row r="2093" s="1" customFormat="1" x14ac:dyDescent="0.2"/>
    <row r="2094" s="1" customFormat="1" x14ac:dyDescent="0.2"/>
    <row r="2095" s="1" customFormat="1" x14ac:dyDescent="0.2"/>
    <row r="2096" s="1" customFormat="1" x14ac:dyDescent="0.2"/>
    <row r="2097" s="1" customFormat="1" x14ac:dyDescent="0.2"/>
    <row r="2098" s="1" customFormat="1" x14ac:dyDescent="0.2"/>
    <row r="2099" s="1" customFormat="1" x14ac:dyDescent="0.2"/>
    <row r="2100" s="1" customFormat="1" x14ac:dyDescent="0.2"/>
    <row r="2101" s="1" customFormat="1" x14ac:dyDescent="0.2"/>
    <row r="2102" s="1" customFormat="1" x14ac:dyDescent="0.2"/>
    <row r="2103" s="1" customFormat="1" x14ac:dyDescent="0.2"/>
    <row r="2104" s="1" customFormat="1" x14ac:dyDescent="0.2"/>
    <row r="2105" s="1" customFormat="1" x14ac:dyDescent="0.2"/>
    <row r="2106" s="1" customFormat="1" x14ac:dyDescent="0.2"/>
    <row r="2107" s="1" customFormat="1" x14ac:dyDescent="0.2"/>
    <row r="2108" s="1" customFormat="1" x14ac:dyDescent="0.2"/>
    <row r="2109" s="1" customFormat="1" x14ac:dyDescent="0.2"/>
    <row r="2110" s="1" customFormat="1" x14ac:dyDescent="0.2"/>
    <row r="2111" s="1" customFormat="1" x14ac:dyDescent="0.2"/>
    <row r="2112" s="1" customFormat="1" x14ac:dyDescent="0.2"/>
    <row r="2113" s="1" customFormat="1" x14ac:dyDescent="0.2"/>
    <row r="2114" s="1" customFormat="1" x14ac:dyDescent="0.2"/>
    <row r="2115" s="1" customFormat="1" x14ac:dyDescent="0.2"/>
    <row r="2116" s="1" customFormat="1" x14ac:dyDescent="0.2"/>
    <row r="2117" s="1" customFormat="1" x14ac:dyDescent="0.2"/>
    <row r="2118" s="1" customFormat="1" x14ac:dyDescent="0.2"/>
    <row r="2119" s="1" customFormat="1" x14ac:dyDescent="0.2"/>
    <row r="2120" s="1" customFormat="1" x14ac:dyDescent="0.2"/>
    <row r="2121" s="1" customFormat="1" x14ac:dyDescent="0.2"/>
    <row r="2122" s="1" customFormat="1" x14ac:dyDescent="0.2"/>
    <row r="2123" s="1" customFormat="1" x14ac:dyDescent="0.2"/>
    <row r="2124" s="1" customFormat="1" x14ac:dyDescent="0.2"/>
    <row r="2125" s="1" customFormat="1" x14ac:dyDescent="0.2"/>
    <row r="2126" s="1" customFormat="1" x14ac:dyDescent="0.2"/>
    <row r="2127" s="1" customFormat="1" x14ac:dyDescent="0.2"/>
    <row r="2128" s="1" customFormat="1" x14ac:dyDescent="0.2"/>
    <row r="2129" s="1" customFormat="1" x14ac:dyDescent="0.2"/>
    <row r="2130" s="1" customFormat="1" x14ac:dyDescent="0.2"/>
    <row r="2131" s="1" customFormat="1" x14ac:dyDescent="0.2"/>
    <row r="2132" s="1" customFormat="1" x14ac:dyDescent="0.2"/>
    <row r="2133" s="1" customFormat="1" x14ac:dyDescent="0.2"/>
    <row r="2134" s="1" customFormat="1" x14ac:dyDescent="0.2"/>
    <row r="2135" s="1" customFormat="1" x14ac:dyDescent="0.2"/>
    <row r="2136" s="1" customFormat="1" x14ac:dyDescent="0.2"/>
    <row r="2137" s="1" customFormat="1" x14ac:dyDescent="0.2"/>
    <row r="2138" s="1" customFormat="1" x14ac:dyDescent="0.2"/>
    <row r="2139" s="1" customFormat="1" x14ac:dyDescent="0.2"/>
    <row r="2140" s="1" customFormat="1" x14ac:dyDescent="0.2"/>
    <row r="2141" s="1" customFormat="1" x14ac:dyDescent="0.2"/>
    <row r="2142" s="1" customFormat="1" x14ac:dyDescent="0.2"/>
    <row r="2143" s="1" customFormat="1" x14ac:dyDescent="0.2"/>
    <row r="2144" s="1" customFormat="1" x14ac:dyDescent="0.2"/>
    <row r="2145" s="1" customFormat="1" x14ac:dyDescent="0.2"/>
    <row r="2146" s="1" customFormat="1" x14ac:dyDescent="0.2"/>
    <row r="2147" s="1" customFormat="1" x14ac:dyDescent="0.2"/>
    <row r="2148" s="1" customFormat="1" x14ac:dyDescent="0.2"/>
    <row r="2149" s="1" customFormat="1" x14ac:dyDescent="0.2"/>
    <row r="2150" s="1" customFormat="1" x14ac:dyDescent="0.2"/>
    <row r="2151" s="1" customFormat="1" x14ac:dyDescent="0.2"/>
    <row r="2152" s="1" customFormat="1" x14ac:dyDescent="0.2"/>
    <row r="2153" s="1" customFormat="1" x14ac:dyDescent="0.2"/>
    <row r="2154" s="1" customFormat="1" x14ac:dyDescent="0.2"/>
    <row r="2155" s="1" customFormat="1" x14ac:dyDescent="0.2"/>
    <row r="2156" s="1" customFormat="1" x14ac:dyDescent="0.2"/>
    <row r="2157" s="1" customFormat="1" x14ac:dyDescent="0.2"/>
    <row r="2158" s="1" customFormat="1" x14ac:dyDescent="0.2"/>
    <row r="2159" s="1" customFormat="1" x14ac:dyDescent="0.2"/>
    <row r="2160" s="1" customFormat="1" x14ac:dyDescent="0.2"/>
    <row r="2161" s="1" customFormat="1" x14ac:dyDescent="0.2"/>
    <row r="2162" s="1" customFormat="1" x14ac:dyDescent="0.2"/>
    <row r="2163" s="1" customFormat="1" x14ac:dyDescent="0.2"/>
    <row r="2164" s="1" customFormat="1" x14ac:dyDescent="0.2"/>
    <row r="2165" s="1" customFormat="1" x14ac:dyDescent="0.2"/>
    <row r="2166" s="1" customFormat="1" x14ac:dyDescent="0.2"/>
    <row r="2167" s="1" customFormat="1" x14ac:dyDescent="0.2"/>
    <row r="2168" s="1" customFormat="1" x14ac:dyDescent="0.2"/>
    <row r="2169" s="1" customFormat="1" x14ac:dyDescent="0.2"/>
    <row r="2170" s="1" customFormat="1" x14ac:dyDescent="0.2"/>
    <row r="2171" s="1" customFormat="1" x14ac:dyDescent="0.2"/>
    <row r="2172" s="1" customFormat="1" x14ac:dyDescent="0.2"/>
    <row r="2173" s="1" customFormat="1" x14ac:dyDescent="0.2"/>
    <row r="2174" s="1" customFormat="1" x14ac:dyDescent="0.2"/>
    <row r="2175" s="1" customFormat="1" x14ac:dyDescent="0.2"/>
    <row r="2176" s="1" customFormat="1" x14ac:dyDescent="0.2"/>
    <row r="2177" s="1" customFormat="1" x14ac:dyDescent="0.2"/>
    <row r="2178" s="1" customFormat="1" x14ac:dyDescent="0.2"/>
    <row r="2179" s="1" customFormat="1" x14ac:dyDescent="0.2"/>
    <row r="2180" s="1" customFormat="1" x14ac:dyDescent="0.2"/>
    <row r="2181" s="1" customFormat="1" x14ac:dyDescent="0.2"/>
    <row r="2182" s="1" customFormat="1" x14ac:dyDescent="0.2"/>
    <row r="2183" s="1" customFormat="1" x14ac:dyDescent="0.2"/>
    <row r="2184" s="1" customFormat="1" x14ac:dyDescent="0.2"/>
    <row r="2185" s="1" customFormat="1" x14ac:dyDescent="0.2"/>
    <row r="2186" s="1" customFormat="1" x14ac:dyDescent="0.2"/>
    <row r="2187" s="1" customFormat="1" x14ac:dyDescent="0.2"/>
    <row r="2188" s="1" customFormat="1" x14ac:dyDescent="0.2"/>
    <row r="2189" s="1" customFormat="1" x14ac:dyDescent="0.2"/>
    <row r="2190" s="1" customFormat="1" x14ac:dyDescent="0.2"/>
    <row r="2191" s="1" customFormat="1" x14ac:dyDescent="0.2"/>
    <row r="2192" s="1" customFormat="1" x14ac:dyDescent="0.2"/>
    <row r="2193" s="1" customFormat="1" x14ac:dyDescent="0.2"/>
    <row r="2194" s="1" customFormat="1" x14ac:dyDescent="0.2"/>
    <row r="2195" s="1" customFormat="1" x14ac:dyDescent="0.2"/>
    <row r="2196" s="1" customFormat="1" x14ac:dyDescent="0.2"/>
    <row r="2197" s="1" customFormat="1" x14ac:dyDescent="0.2"/>
    <row r="2198" s="1" customFormat="1" x14ac:dyDescent="0.2"/>
    <row r="2199" s="1" customFormat="1" x14ac:dyDescent="0.2"/>
    <row r="2200" s="1" customFormat="1" x14ac:dyDescent="0.2"/>
    <row r="2201" s="1" customFormat="1" x14ac:dyDescent="0.2"/>
    <row r="2202" s="1" customFormat="1" x14ac:dyDescent="0.2"/>
    <row r="2203" s="1" customFormat="1" x14ac:dyDescent="0.2"/>
    <row r="2204" s="1" customFormat="1" x14ac:dyDescent="0.2"/>
    <row r="2205" s="1" customFormat="1" x14ac:dyDescent="0.2"/>
    <row r="2206" s="1" customFormat="1" x14ac:dyDescent="0.2"/>
    <row r="2207" s="1" customFormat="1" x14ac:dyDescent="0.2"/>
    <row r="2208" s="1" customFormat="1" x14ac:dyDescent="0.2"/>
    <row r="2209" s="1" customFormat="1" x14ac:dyDescent="0.2"/>
    <row r="2210" s="1" customFormat="1" x14ac:dyDescent="0.2"/>
    <row r="2211" s="1" customFormat="1" x14ac:dyDescent="0.2"/>
    <row r="2212" s="1" customFormat="1" x14ac:dyDescent="0.2"/>
    <row r="2213" s="1" customFormat="1" x14ac:dyDescent="0.2"/>
    <row r="2214" s="1" customFormat="1" x14ac:dyDescent="0.2"/>
    <row r="2215" s="1" customFormat="1" x14ac:dyDescent="0.2"/>
    <row r="2216" s="1" customFormat="1" x14ac:dyDescent="0.2"/>
    <row r="2217" s="1" customFormat="1" x14ac:dyDescent="0.2"/>
    <row r="2218" s="1" customFormat="1" x14ac:dyDescent="0.2"/>
    <row r="2219" s="1" customFormat="1" x14ac:dyDescent="0.2"/>
    <row r="2220" s="1" customFormat="1" x14ac:dyDescent="0.2"/>
    <row r="2221" s="1" customFormat="1" x14ac:dyDescent="0.2"/>
    <row r="2222" s="1" customFormat="1" x14ac:dyDescent="0.2"/>
    <row r="2223" s="1" customFormat="1" x14ac:dyDescent="0.2"/>
    <row r="2224" s="1" customFormat="1" x14ac:dyDescent="0.2"/>
    <row r="2225" s="1" customFormat="1" x14ac:dyDescent="0.2"/>
    <row r="2226" s="1" customFormat="1" x14ac:dyDescent="0.2"/>
    <row r="2227" s="1" customFormat="1" x14ac:dyDescent="0.2"/>
    <row r="2228" s="1" customFormat="1" x14ac:dyDescent="0.2"/>
    <row r="2229" s="1" customFormat="1" x14ac:dyDescent="0.2"/>
    <row r="2230" s="1" customFormat="1" x14ac:dyDescent="0.2"/>
    <row r="2231" s="1" customFormat="1" x14ac:dyDescent="0.2"/>
    <row r="2232" s="1" customFormat="1" x14ac:dyDescent="0.2"/>
    <row r="2233" s="1" customFormat="1" x14ac:dyDescent="0.2"/>
    <row r="2234" s="1" customFormat="1" x14ac:dyDescent="0.2"/>
    <row r="2235" s="1" customFormat="1" x14ac:dyDescent="0.2"/>
    <row r="2236" s="1" customFormat="1" x14ac:dyDescent="0.2"/>
    <row r="2237" s="1" customFormat="1" x14ac:dyDescent="0.2"/>
    <row r="2238" s="1" customFormat="1" x14ac:dyDescent="0.2"/>
    <row r="2239" s="1" customFormat="1" x14ac:dyDescent="0.2"/>
    <row r="2240" s="1" customFormat="1" x14ac:dyDescent="0.2"/>
    <row r="2241" s="1" customFormat="1" x14ac:dyDescent="0.2"/>
    <row r="2242" s="1" customFormat="1" x14ac:dyDescent="0.2"/>
    <row r="2243" s="1" customFormat="1" x14ac:dyDescent="0.2"/>
    <row r="2244" s="1" customFormat="1" x14ac:dyDescent="0.2"/>
    <row r="2245" s="1" customFormat="1" x14ac:dyDescent="0.2"/>
    <row r="2246" s="1" customFormat="1" x14ac:dyDescent="0.2"/>
    <row r="2247" s="1" customFormat="1" x14ac:dyDescent="0.2"/>
    <row r="2248" s="1" customFormat="1" x14ac:dyDescent="0.2"/>
    <row r="2249" s="1" customFormat="1" x14ac:dyDescent="0.2"/>
    <row r="2250" s="1" customFormat="1" x14ac:dyDescent="0.2"/>
    <row r="2251" s="1" customFormat="1" x14ac:dyDescent="0.2"/>
    <row r="2252" s="1" customFormat="1" x14ac:dyDescent="0.2"/>
    <row r="2253" s="1" customFormat="1" x14ac:dyDescent="0.2"/>
    <row r="2254" s="1" customFormat="1" x14ac:dyDescent="0.2"/>
    <row r="2255" s="1" customFormat="1" x14ac:dyDescent="0.2"/>
    <row r="2256" s="1" customFormat="1" x14ac:dyDescent="0.2"/>
    <row r="2257" s="1" customFormat="1" x14ac:dyDescent="0.2"/>
    <row r="2258" s="1" customFormat="1" x14ac:dyDescent="0.2"/>
    <row r="2259" s="1" customFormat="1" x14ac:dyDescent="0.2"/>
    <row r="2260" s="1" customFormat="1" x14ac:dyDescent="0.2"/>
    <row r="2261" s="1" customFormat="1" x14ac:dyDescent="0.2"/>
    <row r="2262" s="1" customFormat="1" x14ac:dyDescent="0.2"/>
    <row r="2263" s="1" customFormat="1" x14ac:dyDescent="0.2"/>
    <row r="2264" s="1" customFormat="1" x14ac:dyDescent="0.2"/>
    <row r="2265" s="1" customFormat="1" x14ac:dyDescent="0.2"/>
    <row r="2266" s="1" customFormat="1" x14ac:dyDescent="0.2"/>
    <row r="2267" s="1" customFormat="1" x14ac:dyDescent="0.2"/>
    <row r="2268" s="1" customFormat="1" x14ac:dyDescent="0.2"/>
    <row r="2269" s="1" customFormat="1" x14ac:dyDescent="0.2"/>
    <row r="2270" s="1" customFormat="1" x14ac:dyDescent="0.2"/>
    <row r="2271" s="1" customFormat="1" x14ac:dyDescent="0.2"/>
    <row r="2272" s="1" customFormat="1" x14ac:dyDescent="0.2"/>
    <row r="2273" s="1" customFormat="1" x14ac:dyDescent="0.2"/>
    <row r="2274" s="1" customFormat="1" x14ac:dyDescent="0.2"/>
    <row r="2275" s="1" customFormat="1" x14ac:dyDescent="0.2"/>
    <row r="2276" s="1" customFormat="1" x14ac:dyDescent="0.2"/>
    <row r="2277" s="1" customFormat="1" x14ac:dyDescent="0.2"/>
    <row r="2278" s="1" customFormat="1" x14ac:dyDescent="0.2"/>
    <row r="2279" s="1" customFormat="1" x14ac:dyDescent="0.2"/>
    <row r="2280" s="1" customFormat="1" x14ac:dyDescent="0.2"/>
    <row r="2281" s="1" customFormat="1" x14ac:dyDescent="0.2"/>
    <row r="2282" s="1" customFormat="1" x14ac:dyDescent="0.2"/>
    <row r="2283" s="1" customFormat="1" x14ac:dyDescent="0.2"/>
    <row r="2284" s="1" customFormat="1" x14ac:dyDescent="0.2"/>
    <row r="2285" s="1" customFormat="1" x14ac:dyDescent="0.2"/>
    <row r="2286" s="1" customFormat="1" x14ac:dyDescent="0.2"/>
    <row r="2287" s="1" customFormat="1" x14ac:dyDescent="0.2"/>
    <row r="2288" s="1" customFormat="1" x14ac:dyDescent="0.2"/>
    <row r="2289" s="1" customFormat="1" x14ac:dyDescent="0.2"/>
    <row r="2290" s="1" customFormat="1" x14ac:dyDescent="0.2"/>
    <row r="2291" s="1" customFormat="1" x14ac:dyDescent="0.2"/>
    <row r="2292" s="1" customFormat="1" x14ac:dyDescent="0.2"/>
    <row r="2293" s="1" customFormat="1" x14ac:dyDescent="0.2"/>
    <row r="2294" s="1" customFormat="1" x14ac:dyDescent="0.2"/>
    <row r="2295" s="1" customFormat="1" x14ac:dyDescent="0.2"/>
    <row r="2296" s="1" customFormat="1" x14ac:dyDescent="0.2"/>
    <row r="2297" s="1" customFormat="1" x14ac:dyDescent="0.2"/>
    <row r="2298" s="1" customFormat="1" x14ac:dyDescent="0.2"/>
    <row r="2299" s="1" customFormat="1" x14ac:dyDescent="0.2"/>
    <row r="2300" s="1" customFormat="1" x14ac:dyDescent="0.2"/>
    <row r="2301" s="1" customFormat="1" x14ac:dyDescent="0.2"/>
    <row r="2302" s="1" customFormat="1" x14ac:dyDescent="0.2"/>
    <row r="2303" s="1" customFormat="1" x14ac:dyDescent="0.2"/>
    <row r="2304" s="1" customFormat="1" x14ac:dyDescent="0.2"/>
    <row r="2305" s="1" customFormat="1" x14ac:dyDescent="0.2"/>
    <row r="2306" s="1" customFormat="1" x14ac:dyDescent="0.2"/>
    <row r="2307" s="1" customFormat="1" x14ac:dyDescent="0.2"/>
    <row r="2308" s="1" customFormat="1" x14ac:dyDescent="0.2"/>
    <row r="2309" s="1" customFormat="1" x14ac:dyDescent="0.2"/>
    <row r="2310" s="1" customFormat="1" x14ac:dyDescent="0.2"/>
    <row r="2311" s="1" customFormat="1" x14ac:dyDescent="0.2"/>
    <row r="2312" s="1" customFormat="1" x14ac:dyDescent="0.2"/>
    <row r="2313" s="1" customFormat="1" x14ac:dyDescent="0.2"/>
    <row r="2314" s="1" customFormat="1" x14ac:dyDescent="0.2"/>
    <row r="2315" s="1" customFormat="1" x14ac:dyDescent="0.2"/>
    <row r="2316" s="1" customFormat="1" x14ac:dyDescent="0.2"/>
    <row r="2317" s="1" customFormat="1" x14ac:dyDescent="0.2"/>
    <row r="2318" s="1" customFormat="1" x14ac:dyDescent="0.2"/>
    <row r="2319" s="1" customFormat="1" x14ac:dyDescent="0.2"/>
    <row r="2320" s="1" customFormat="1" x14ac:dyDescent="0.2"/>
    <row r="2321" s="1" customFormat="1" x14ac:dyDescent="0.2"/>
    <row r="2322" s="1" customFormat="1" x14ac:dyDescent="0.2"/>
    <row r="2323" s="1" customFormat="1" x14ac:dyDescent="0.2"/>
    <row r="2324" s="1" customFormat="1" x14ac:dyDescent="0.2"/>
    <row r="2325" s="1" customFormat="1" x14ac:dyDescent="0.2"/>
    <row r="2326" s="1" customFormat="1" x14ac:dyDescent="0.2"/>
    <row r="2327" s="1" customFormat="1" x14ac:dyDescent="0.2"/>
    <row r="2328" s="1" customFormat="1" x14ac:dyDescent="0.2"/>
    <row r="2329" s="1" customFormat="1" x14ac:dyDescent="0.2"/>
    <row r="2330" s="1" customFormat="1" x14ac:dyDescent="0.2"/>
    <row r="2331" s="1" customFormat="1" x14ac:dyDescent="0.2"/>
    <row r="2332" s="1" customFormat="1" x14ac:dyDescent="0.2"/>
    <row r="2333" s="1" customFormat="1" x14ac:dyDescent="0.2"/>
    <row r="2334" s="1" customFormat="1" x14ac:dyDescent="0.2"/>
    <row r="2335" s="1" customFormat="1" x14ac:dyDescent="0.2"/>
    <row r="2336" s="1" customFormat="1" x14ac:dyDescent="0.2"/>
    <row r="2337" s="1" customFormat="1" x14ac:dyDescent="0.2"/>
    <row r="2338" s="1" customFormat="1" x14ac:dyDescent="0.2"/>
    <row r="2339" s="1" customFormat="1" x14ac:dyDescent="0.2"/>
    <row r="2340" s="1" customFormat="1" x14ac:dyDescent="0.2"/>
    <row r="2341" s="1" customFormat="1" x14ac:dyDescent="0.2"/>
    <row r="2342" s="1" customFormat="1" x14ac:dyDescent="0.2"/>
    <row r="2343" s="1" customFormat="1" x14ac:dyDescent="0.2"/>
    <row r="2344" s="1" customFormat="1" x14ac:dyDescent="0.2"/>
    <row r="2345" s="1" customFormat="1" x14ac:dyDescent="0.2"/>
    <row r="2346" s="1" customFormat="1" x14ac:dyDescent="0.2"/>
    <row r="2347" s="1" customFormat="1" x14ac:dyDescent="0.2"/>
    <row r="2348" s="1" customFormat="1" x14ac:dyDescent="0.2"/>
    <row r="2349" s="1" customFormat="1" x14ac:dyDescent="0.2"/>
    <row r="2350" s="1" customFormat="1" x14ac:dyDescent="0.2"/>
    <row r="2351" s="1" customFormat="1" x14ac:dyDescent="0.2"/>
    <row r="2352" s="1" customFormat="1" x14ac:dyDescent="0.2"/>
    <row r="2353" s="1" customFormat="1" x14ac:dyDescent="0.2"/>
    <row r="2354" s="1" customFormat="1" x14ac:dyDescent="0.2"/>
    <row r="2355" s="1" customFormat="1" x14ac:dyDescent="0.2"/>
    <row r="2356" s="1" customFormat="1" x14ac:dyDescent="0.2"/>
    <row r="2357" s="1" customFormat="1" x14ac:dyDescent="0.2"/>
    <row r="2358" s="1" customFormat="1" x14ac:dyDescent="0.2"/>
    <row r="2359" s="1" customFormat="1" x14ac:dyDescent="0.2"/>
    <row r="2360" s="1" customFormat="1" x14ac:dyDescent="0.2"/>
    <row r="2361" s="1" customFormat="1" x14ac:dyDescent="0.2"/>
    <row r="2362" s="1" customFormat="1" x14ac:dyDescent="0.2"/>
    <row r="2363" s="1" customFormat="1" x14ac:dyDescent="0.2"/>
    <row r="2364" s="1" customFormat="1" x14ac:dyDescent="0.2"/>
    <row r="2365" s="1" customFormat="1" x14ac:dyDescent="0.2"/>
    <row r="2366" s="1" customFormat="1" x14ac:dyDescent="0.2"/>
    <row r="2367" s="1" customFormat="1" x14ac:dyDescent="0.2"/>
    <row r="2368" s="1" customFormat="1" x14ac:dyDescent="0.2"/>
    <row r="2369" s="1" customFormat="1" x14ac:dyDescent="0.2"/>
    <row r="2370" s="1" customFormat="1" x14ac:dyDescent="0.2"/>
    <row r="2371" s="1" customFormat="1" x14ac:dyDescent="0.2"/>
    <row r="2372" s="1" customFormat="1" x14ac:dyDescent="0.2"/>
    <row r="2373" s="1" customFormat="1" x14ac:dyDescent="0.2"/>
    <row r="2374" s="1" customFormat="1" x14ac:dyDescent="0.2"/>
    <row r="2375" s="1" customFormat="1" x14ac:dyDescent="0.2"/>
    <row r="2376" s="1" customFormat="1" x14ac:dyDescent="0.2"/>
    <row r="2377" s="1" customFormat="1" x14ac:dyDescent="0.2"/>
    <row r="2378" s="1" customFormat="1" x14ac:dyDescent="0.2"/>
    <row r="2379" s="1" customFormat="1" x14ac:dyDescent="0.2"/>
    <row r="2380" s="1" customFormat="1" x14ac:dyDescent="0.2"/>
    <row r="2381" s="1" customFormat="1" x14ac:dyDescent="0.2"/>
    <row r="2382" s="1" customFormat="1" x14ac:dyDescent="0.2"/>
    <row r="2383" s="1" customFormat="1" x14ac:dyDescent="0.2"/>
  </sheetData>
  <mergeCells count="11">
    <mergeCell ref="A40:D40"/>
    <mergeCell ref="A37:D37"/>
    <mergeCell ref="A38:D38"/>
    <mergeCell ref="B3:D3"/>
    <mergeCell ref="B2:D2"/>
    <mergeCell ref="A9:A11"/>
    <mergeCell ref="B9:B11"/>
    <mergeCell ref="A7:D7"/>
    <mergeCell ref="B33:C33"/>
    <mergeCell ref="B32:C32"/>
    <mergeCell ref="B5:D5"/>
  </mergeCells>
  <printOptions horizontalCentered="1"/>
  <pageMargins left="0" right="0" top="0.27559055118110237" bottom="0" header="0.15748031496062992" footer="0.19685039370078741"/>
  <pageSetup paperSize="9" scale="95" fitToWidth="0" orientation="portrait" r:id="rId1"/>
  <headerFooter alignWithMargins="0"/>
  <colBreaks count="1" manualBreakCount="1">
    <brk id="10" max="41"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59F7-C5AD-4D76-8124-117AA948F0D3}">
  <sheetPr>
    <pageSetUpPr fitToPage="1"/>
  </sheetPr>
  <dimension ref="A1:AG686"/>
  <sheetViews>
    <sheetView zoomScaleNormal="100" workbookViewId="0">
      <selection activeCell="K19" sqref="K19"/>
    </sheetView>
  </sheetViews>
  <sheetFormatPr baseColWidth="10" defaultColWidth="11.42578125" defaultRowHeight="13.5" x14ac:dyDescent="0.25"/>
  <cols>
    <col min="1" max="1" width="3.42578125" style="99" customWidth="1"/>
    <col min="2" max="2" width="35.28515625" style="175" customWidth="1"/>
    <col min="3" max="3" width="15.28515625" style="175" customWidth="1"/>
    <col min="4" max="6" width="20.7109375" style="175" customWidth="1"/>
    <col min="7" max="7" width="2.42578125" style="99" customWidth="1"/>
    <col min="8" max="8" width="2.140625" style="99" customWidth="1"/>
    <col min="9" max="29" width="11.42578125" style="99"/>
    <col min="30" max="16384" width="11.42578125" style="175"/>
  </cols>
  <sheetData>
    <row r="1" spans="1:29" x14ac:dyDescent="0.25">
      <c r="B1" s="100"/>
      <c r="C1" s="100"/>
      <c r="D1" s="100"/>
      <c r="E1" s="100"/>
      <c r="F1" s="100"/>
    </row>
    <row r="2" spans="1:29" ht="23.25" x14ac:dyDescent="0.25">
      <c r="B2" s="100"/>
      <c r="D2" s="325" t="s">
        <v>68</v>
      </c>
      <c r="E2" s="323"/>
      <c r="F2" s="323"/>
    </row>
    <row r="3" spans="1:29" x14ac:dyDescent="0.25">
      <c r="B3" s="100"/>
      <c r="C3" s="100"/>
      <c r="D3" s="100"/>
      <c r="E3" s="100"/>
      <c r="F3" s="100"/>
    </row>
    <row r="4" spans="1:29" ht="39" customHeight="1" x14ac:dyDescent="0.25">
      <c r="B4" s="100"/>
      <c r="D4" s="392" t="s">
        <v>69</v>
      </c>
      <c r="E4" s="393"/>
      <c r="F4" s="393"/>
      <c r="G4" s="77"/>
      <c r="H4" s="77"/>
    </row>
    <row r="5" spans="1:29" ht="12.75" customHeight="1" x14ac:dyDescent="0.25">
      <c r="B5" s="100"/>
      <c r="C5" s="100"/>
      <c r="D5" s="394"/>
      <c r="E5" s="394"/>
      <c r="F5" s="394"/>
    </row>
    <row r="6" spans="1:29" s="179" customFormat="1" ht="16.5" customHeight="1" x14ac:dyDescent="0.2">
      <c r="A6" s="176"/>
      <c r="B6" s="177"/>
      <c r="C6" s="178"/>
      <c r="D6" s="395" t="s">
        <v>70</v>
      </c>
      <c r="E6" s="395"/>
      <c r="F6" s="395"/>
      <c r="G6" s="176"/>
      <c r="H6" s="176"/>
      <c r="I6" s="176"/>
      <c r="J6" s="176"/>
      <c r="K6" s="176"/>
      <c r="L6" s="176"/>
      <c r="M6" s="176"/>
      <c r="N6" s="176"/>
      <c r="O6" s="176"/>
      <c r="P6" s="176"/>
      <c r="Q6" s="176"/>
      <c r="R6" s="176"/>
      <c r="S6" s="176"/>
      <c r="T6" s="176"/>
      <c r="U6" s="176"/>
      <c r="V6" s="176"/>
      <c r="W6" s="176"/>
      <c r="X6" s="176"/>
      <c r="Y6" s="176"/>
      <c r="Z6" s="176"/>
      <c r="AA6" s="176"/>
      <c r="AB6" s="176"/>
      <c r="AC6" s="176"/>
    </row>
    <row r="7" spans="1:29" s="176" customFormat="1" ht="2.25" customHeight="1" x14ac:dyDescent="0.2">
      <c r="B7" s="180"/>
      <c r="C7" s="178"/>
      <c r="D7" s="181"/>
      <c r="E7" s="181"/>
      <c r="F7" s="181"/>
    </row>
    <row r="8" spans="1:29" s="176" customFormat="1" ht="2.25" customHeight="1" thickBot="1" x14ac:dyDescent="0.25">
      <c r="B8" s="180"/>
      <c r="C8" s="178"/>
      <c r="D8" s="181"/>
      <c r="E8" s="181"/>
      <c r="F8" s="181"/>
    </row>
    <row r="9" spans="1:29" s="186" customFormat="1" ht="21" customHeight="1" x14ac:dyDescent="0.25">
      <c r="A9" s="182"/>
      <c r="B9" s="396"/>
      <c r="C9" s="396"/>
      <c r="D9" s="183" t="s">
        <v>71</v>
      </c>
      <c r="E9" s="184" t="s">
        <v>72</v>
      </c>
      <c r="F9" s="185" t="s">
        <v>72</v>
      </c>
      <c r="G9" s="182"/>
      <c r="H9" s="182"/>
      <c r="I9" s="182"/>
      <c r="J9" s="182"/>
      <c r="K9" s="182"/>
      <c r="L9" s="182"/>
      <c r="M9" s="182"/>
      <c r="N9" s="182"/>
      <c r="O9" s="182"/>
      <c r="P9" s="182"/>
      <c r="Q9" s="182"/>
      <c r="R9" s="182"/>
      <c r="S9" s="182"/>
      <c r="T9" s="182"/>
      <c r="U9" s="182"/>
      <c r="V9" s="182"/>
      <c r="W9" s="182"/>
      <c r="X9" s="182"/>
      <c r="Y9" s="182"/>
      <c r="Z9" s="182"/>
      <c r="AA9" s="182"/>
      <c r="AB9" s="182"/>
      <c r="AC9" s="182"/>
    </row>
    <row r="10" spans="1:29" s="186" customFormat="1" ht="21" customHeight="1" thickBot="1" x14ac:dyDescent="0.3">
      <c r="A10" s="182"/>
      <c r="B10" s="187"/>
      <c r="C10" s="187"/>
      <c r="D10" s="188" t="s">
        <v>73</v>
      </c>
      <c r="E10" s="189" t="s">
        <v>73</v>
      </c>
      <c r="F10" s="190" t="s">
        <v>73</v>
      </c>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row>
    <row r="11" spans="1:29" s="186" customFormat="1" ht="16.5" customHeight="1" x14ac:dyDescent="0.25">
      <c r="A11" s="182"/>
      <c r="B11" s="397" t="s">
        <v>74</v>
      </c>
      <c r="C11" s="398"/>
      <c r="D11" s="191"/>
      <c r="E11" s="191"/>
      <c r="F11" s="19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row>
    <row r="12" spans="1:29" s="186" customFormat="1" ht="16.5" customHeight="1" x14ac:dyDescent="0.25">
      <c r="A12" s="182"/>
      <c r="B12" s="382" t="s">
        <v>75</v>
      </c>
      <c r="C12" s="383"/>
      <c r="D12" s="193"/>
      <c r="E12" s="194"/>
      <c r="F12" s="195"/>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pans="1:29" s="186" customFormat="1" ht="16.5" customHeight="1" x14ac:dyDescent="0.25">
      <c r="A13" s="182"/>
      <c r="B13" s="384" t="s">
        <v>76</v>
      </c>
      <c r="C13" s="385"/>
      <c r="D13" s="196"/>
      <c r="E13" s="196"/>
      <c r="F13" s="197"/>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row>
    <row r="14" spans="1:29" s="186" customFormat="1" ht="16.5" customHeight="1" x14ac:dyDescent="0.25">
      <c r="A14" s="182"/>
      <c r="B14" s="399" t="s">
        <v>77</v>
      </c>
      <c r="C14" s="400"/>
      <c r="D14" s="198"/>
      <c r="E14" s="198"/>
      <c r="F14" s="199"/>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row>
    <row r="15" spans="1:29" s="186" customFormat="1" ht="16.5" customHeight="1" x14ac:dyDescent="0.25">
      <c r="A15" s="182"/>
      <c r="B15" s="401" t="s">
        <v>78</v>
      </c>
      <c r="C15" s="402"/>
      <c r="D15" s="200"/>
      <c r="E15" s="201"/>
      <c r="F15" s="20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row>
    <row r="16" spans="1:29" ht="20.25" customHeight="1" thickBot="1" x14ac:dyDescent="0.3">
      <c r="B16" s="363" t="s">
        <v>79</v>
      </c>
      <c r="C16" s="364"/>
      <c r="D16" s="203">
        <f>D11+D14+D15</f>
        <v>0</v>
      </c>
      <c r="E16" s="203">
        <f>E11+E14+E15</f>
        <v>0</v>
      </c>
      <c r="F16" s="204">
        <f>F11+F14+F15</f>
        <v>0</v>
      </c>
    </row>
    <row r="17" spans="1:29" s="186" customFormat="1" ht="15.75" customHeight="1" x14ac:dyDescent="0.25">
      <c r="A17" s="182"/>
      <c r="B17" s="397" t="s">
        <v>80</v>
      </c>
      <c r="C17" s="398"/>
      <c r="D17" s="205"/>
      <c r="E17" s="205"/>
      <c r="F17" s="206"/>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row>
    <row r="18" spans="1:29" s="186" customFormat="1" ht="15.75" customHeight="1" x14ac:dyDescent="0.25">
      <c r="A18" s="182"/>
      <c r="B18" s="367" t="s">
        <v>81</v>
      </c>
      <c r="C18" s="368"/>
      <c r="D18" s="207"/>
      <c r="E18" s="207"/>
      <c r="F18" s="208"/>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row>
    <row r="19" spans="1:29" s="186" customFormat="1" ht="15.75" customHeight="1" x14ac:dyDescent="0.25">
      <c r="A19" s="182"/>
      <c r="B19" s="380" t="s">
        <v>82</v>
      </c>
      <c r="C19" s="381"/>
      <c r="D19" s="209"/>
      <c r="E19" s="209"/>
      <c r="F19" s="210"/>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row>
    <row r="20" spans="1:29" s="186" customFormat="1" ht="15.75" customHeight="1" x14ac:dyDescent="0.25">
      <c r="A20" s="182"/>
      <c r="B20" s="382" t="s">
        <v>83</v>
      </c>
      <c r="C20" s="383"/>
      <c r="D20" s="211"/>
      <c r="E20" s="212"/>
      <c r="F20" s="213"/>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row>
    <row r="21" spans="1:29" s="186" customFormat="1" ht="15.75" customHeight="1" x14ac:dyDescent="0.25">
      <c r="A21" s="182"/>
      <c r="B21" s="384" t="s">
        <v>84</v>
      </c>
      <c r="C21" s="385"/>
      <c r="D21" s="214"/>
      <c r="E21" s="214"/>
      <c r="F21" s="215"/>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row>
    <row r="22" spans="1:29" ht="20.25" customHeight="1" x14ac:dyDescent="0.25">
      <c r="B22" s="386" t="s">
        <v>85</v>
      </c>
      <c r="C22" s="387"/>
      <c r="D22" s="216">
        <f>D17+D18+D19</f>
        <v>0</v>
      </c>
      <c r="E22" s="216">
        <f>SUM(E17:E19)</f>
        <v>0</v>
      </c>
      <c r="F22" s="217">
        <f>SUM(F17:F19)</f>
        <v>0</v>
      </c>
    </row>
    <row r="23" spans="1:29" ht="20.25" customHeight="1" thickBot="1" x14ac:dyDescent="0.3">
      <c r="B23" s="363" t="s">
        <v>86</v>
      </c>
      <c r="C23" s="364"/>
      <c r="D23" s="218">
        <f>D16-D22</f>
        <v>0</v>
      </c>
      <c r="E23" s="218">
        <f>E16-E22</f>
        <v>0</v>
      </c>
      <c r="F23" s="204">
        <f>F16-F22</f>
        <v>0</v>
      </c>
    </row>
    <row r="24" spans="1:29" s="186" customFormat="1" ht="16.5" customHeight="1" x14ac:dyDescent="0.25">
      <c r="A24" s="182"/>
      <c r="B24" s="388" t="s">
        <v>87</v>
      </c>
      <c r="C24" s="389"/>
      <c r="D24" s="205"/>
      <c r="E24" s="205"/>
      <c r="F24" s="206"/>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row>
    <row r="25" spans="1:29" s="186" customFormat="1" ht="16.5" customHeight="1" x14ac:dyDescent="0.25">
      <c r="A25" s="182"/>
      <c r="B25" s="367" t="s">
        <v>88</v>
      </c>
      <c r="C25" s="368"/>
      <c r="D25" s="207"/>
      <c r="E25" s="207"/>
      <c r="F25" s="208"/>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row>
    <row r="26" spans="1:29" s="186" customFormat="1" ht="16.5" customHeight="1" x14ac:dyDescent="0.25">
      <c r="A26" s="182"/>
      <c r="B26" s="390" t="s">
        <v>89</v>
      </c>
      <c r="C26" s="391"/>
      <c r="D26" s="219"/>
      <c r="E26" s="219"/>
      <c r="F26" s="220"/>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row>
    <row r="27" spans="1:29" ht="20.25" customHeight="1" thickBot="1" x14ac:dyDescent="0.3">
      <c r="B27" s="363" t="s">
        <v>90</v>
      </c>
      <c r="C27" s="364"/>
      <c r="D27" s="218">
        <f>D23+D24-D25-D26</f>
        <v>0</v>
      </c>
      <c r="E27" s="218">
        <f>E23+E24-E25-E26</f>
        <v>0</v>
      </c>
      <c r="F27" s="204">
        <f>F23+F24-F25-F26</f>
        <v>0</v>
      </c>
    </row>
    <row r="28" spans="1:29" s="186" customFormat="1" ht="16.5" customHeight="1" x14ac:dyDescent="0.25">
      <c r="A28" s="182"/>
      <c r="B28" s="388" t="s">
        <v>91</v>
      </c>
      <c r="C28" s="389"/>
      <c r="D28" s="205"/>
      <c r="E28" s="205"/>
      <c r="F28" s="206"/>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row>
    <row r="29" spans="1:29" ht="20.25" customHeight="1" thickBot="1" x14ac:dyDescent="0.3">
      <c r="B29" s="363" t="s">
        <v>92</v>
      </c>
      <c r="C29" s="364"/>
      <c r="D29" s="218">
        <f>D27-D28</f>
        <v>0</v>
      </c>
      <c r="E29" s="218">
        <f t="shared" ref="E29:F29" si="0">E27-E28</f>
        <v>0</v>
      </c>
      <c r="F29" s="218">
        <f t="shared" si="0"/>
        <v>0</v>
      </c>
    </row>
    <row r="30" spans="1:29" s="186" customFormat="1" ht="15" customHeight="1" x14ac:dyDescent="0.25">
      <c r="A30" s="182"/>
      <c r="B30" s="365" t="s">
        <v>93</v>
      </c>
      <c r="C30" s="366"/>
      <c r="D30" s="205"/>
      <c r="E30" s="205"/>
      <c r="F30" s="206"/>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row>
    <row r="31" spans="1:29" s="186" customFormat="1" ht="15" customHeight="1" x14ac:dyDescent="0.25">
      <c r="A31" s="182"/>
      <c r="B31" s="361" t="s">
        <v>94</v>
      </c>
      <c r="C31" s="362"/>
      <c r="D31" s="207"/>
      <c r="E31" s="207"/>
      <c r="F31" s="208"/>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row>
    <row r="32" spans="1:29" ht="20.25" customHeight="1" thickBot="1" x14ac:dyDescent="0.3">
      <c r="B32" s="363" t="s">
        <v>95</v>
      </c>
      <c r="C32" s="364"/>
      <c r="D32" s="218">
        <f>D29+D30-D31</f>
        <v>0</v>
      </c>
      <c r="E32" s="218">
        <f>E29+E30-E31</f>
        <v>0</v>
      </c>
      <c r="F32" s="204">
        <f>F29+F30-F31</f>
        <v>0</v>
      </c>
    </row>
    <row r="33" spans="1:33" s="186" customFormat="1" ht="17.25" customHeight="1" x14ac:dyDescent="0.25">
      <c r="A33" s="182"/>
      <c r="B33" s="365" t="s">
        <v>96</v>
      </c>
      <c r="C33" s="366"/>
      <c r="D33" s="205"/>
      <c r="E33" s="205"/>
      <c r="F33" s="206"/>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row>
    <row r="34" spans="1:33" s="186" customFormat="1" ht="17.25" customHeight="1" x14ac:dyDescent="0.25">
      <c r="A34" s="182"/>
      <c r="B34" s="367" t="s">
        <v>97</v>
      </c>
      <c r="C34" s="368"/>
      <c r="D34" s="207"/>
      <c r="E34" s="207"/>
      <c r="F34" s="208"/>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row>
    <row r="35" spans="1:33" s="186" customFormat="1" ht="17.25" customHeight="1" x14ac:dyDescent="0.25">
      <c r="A35" s="182"/>
      <c r="B35" s="367" t="s">
        <v>98</v>
      </c>
      <c r="C35" s="368"/>
      <c r="D35" s="221"/>
      <c r="E35" s="221"/>
      <c r="F35" s="22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row>
    <row r="36" spans="1:33" s="186" customFormat="1" ht="17.25" customHeight="1" thickBot="1" x14ac:dyDescent="0.3">
      <c r="A36" s="182"/>
      <c r="B36" s="369" t="s">
        <v>99</v>
      </c>
      <c r="C36" s="370"/>
      <c r="D36" s="223"/>
      <c r="E36" s="223"/>
      <c r="F36" s="224"/>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row>
    <row r="37" spans="1:33" ht="20.25" customHeight="1" thickBot="1" x14ac:dyDescent="0.3">
      <c r="B37" s="371" t="s">
        <v>100</v>
      </c>
      <c r="C37" s="372"/>
      <c r="D37" s="225">
        <f>D32+D33-D34-D35-D36</f>
        <v>0</v>
      </c>
      <c r="E37" s="225">
        <f>E32+E33-E34-E35-E36</f>
        <v>0</v>
      </c>
      <c r="F37" s="226">
        <f>F32+F33-F34-F35-F36</f>
        <v>0</v>
      </c>
    </row>
    <row r="38" spans="1:33" ht="8.25" customHeight="1" thickBot="1" x14ac:dyDescent="0.3">
      <c r="B38" s="227"/>
      <c r="C38" s="228"/>
      <c r="D38" s="229"/>
      <c r="E38" s="229"/>
      <c r="F38" s="229"/>
    </row>
    <row r="39" spans="1:33" s="186" customFormat="1" ht="15.75" customHeight="1" x14ac:dyDescent="0.25">
      <c r="A39" s="182"/>
      <c r="B39" s="373" t="s">
        <v>101</v>
      </c>
      <c r="C39" s="374"/>
      <c r="D39" s="230"/>
      <c r="E39" s="230"/>
      <c r="F39" s="231"/>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row>
    <row r="40" spans="1:33" ht="29.25" customHeight="1" x14ac:dyDescent="0.25">
      <c r="B40" s="375" t="s">
        <v>102</v>
      </c>
      <c r="C40" s="376"/>
      <c r="D40" s="232">
        <f>D37+D28+D34-D33</f>
        <v>0</v>
      </c>
      <c r="E40" s="233">
        <f>E37+E28+E34-E33</f>
        <v>0</v>
      </c>
      <c r="F40" s="234">
        <f>F37+F28+F34-F33</f>
        <v>0</v>
      </c>
    </row>
    <row r="41" spans="1:33" ht="27" customHeight="1" thickBot="1" x14ac:dyDescent="0.3">
      <c r="B41" s="377" t="s">
        <v>103</v>
      </c>
      <c r="C41" s="378"/>
      <c r="D41" s="235"/>
      <c r="E41" s="235"/>
      <c r="F41" s="236"/>
    </row>
    <row r="42" spans="1:33" ht="6.75" customHeight="1" x14ac:dyDescent="0.25">
      <c r="C42" s="12"/>
      <c r="D42" s="237"/>
      <c r="E42" s="237"/>
      <c r="F42" s="237"/>
    </row>
    <row r="43" spans="1:33" ht="12.75" customHeight="1" x14ac:dyDescent="0.25">
      <c r="B43" s="379" t="s">
        <v>104</v>
      </c>
      <c r="C43" s="379"/>
      <c r="D43" s="237"/>
      <c r="E43" s="237"/>
      <c r="F43" s="237"/>
    </row>
    <row r="44" spans="1:33" s="99" customFormat="1" x14ac:dyDescent="0.25">
      <c r="B44" s="238"/>
      <c r="C44" s="238"/>
      <c r="D44" s="238"/>
      <c r="E44" s="238"/>
      <c r="F44" s="238"/>
      <c r="AD44" s="175"/>
      <c r="AE44" s="175"/>
      <c r="AF44" s="175"/>
      <c r="AG44" s="175"/>
    </row>
    <row r="45" spans="1:33" s="99" customFormat="1" x14ac:dyDescent="0.25">
      <c r="B45" s="238"/>
      <c r="C45" s="238"/>
      <c r="D45" s="238"/>
      <c r="E45" s="238"/>
      <c r="F45" s="238"/>
      <c r="AD45" s="175"/>
      <c r="AE45" s="175"/>
      <c r="AF45" s="175"/>
      <c r="AG45" s="175"/>
    </row>
    <row r="46" spans="1:33" s="99" customFormat="1" ht="15.75" customHeight="1" x14ac:dyDescent="0.25">
      <c r="B46" s="239"/>
      <c r="C46" s="239"/>
      <c r="D46" s="360" t="s">
        <v>70</v>
      </c>
      <c r="E46" s="360"/>
      <c r="F46" s="360"/>
      <c r="AD46" s="175"/>
      <c r="AE46" s="175"/>
      <c r="AF46" s="175"/>
      <c r="AG46" s="175"/>
    </row>
    <row r="47" spans="1:33" s="99" customFormat="1" ht="2.25" customHeight="1" thickBot="1" x14ac:dyDescent="0.3">
      <c r="B47" s="239"/>
      <c r="C47" s="239"/>
      <c r="D47" s="240"/>
      <c r="E47" s="240"/>
      <c r="F47" s="240"/>
      <c r="AD47" s="175"/>
      <c r="AE47" s="175"/>
      <c r="AF47" s="175"/>
      <c r="AG47" s="175"/>
    </row>
    <row r="48" spans="1:33" s="99" customFormat="1" ht="15.75" customHeight="1" thickBot="1" x14ac:dyDescent="0.3">
      <c r="B48" s="343"/>
      <c r="C48" s="343"/>
      <c r="D48" s="241" t="s">
        <v>105</v>
      </c>
      <c r="E48" s="242" t="s">
        <v>72</v>
      </c>
      <c r="F48" s="243" t="s">
        <v>72</v>
      </c>
      <c r="AD48" s="175"/>
      <c r="AE48" s="175"/>
      <c r="AF48" s="175"/>
      <c r="AG48" s="175"/>
    </row>
    <row r="49" spans="2:33" s="99" customFormat="1" ht="15.75" customHeight="1" x14ac:dyDescent="0.25">
      <c r="B49" s="344" t="s">
        <v>106</v>
      </c>
      <c r="C49" s="345"/>
      <c r="D49" s="244">
        <f>D14</f>
        <v>0</v>
      </c>
      <c r="E49" s="244">
        <f>E14</f>
        <v>0</v>
      </c>
      <c r="F49" s="244">
        <f>F14</f>
        <v>0</v>
      </c>
      <c r="AD49" s="175"/>
      <c r="AE49" s="175"/>
      <c r="AF49" s="175"/>
      <c r="AG49" s="175"/>
    </row>
    <row r="50" spans="2:33" s="99" customFormat="1" ht="15.75" customHeight="1" x14ac:dyDescent="0.25">
      <c r="B50" s="346" t="s">
        <v>107</v>
      </c>
      <c r="C50" s="347"/>
      <c r="D50" s="245"/>
      <c r="E50" s="245"/>
      <c r="F50" s="246"/>
      <c r="AD50" s="175"/>
      <c r="AE50" s="175"/>
      <c r="AF50" s="175"/>
      <c r="AG50" s="175"/>
    </row>
    <row r="51" spans="2:33" s="99" customFormat="1" ht="15.75" customHeight="1" x14ac:dyDescent="0.25">
      <c r="B51" s="247" t="s">
        <v>108</v>
      </c>
      <c r="C51" s="248" t="s">
        <v>109</v>
      </c>
      <c r="D51" s="245"/>
      <c r="E51" s="245"/>
      <c r="F51" s="246"/>
      <c r="AD51" s="175"/>
      <c r="AE51" s="175"/>
      <c r="AF51" s="175"/>
      <c r="AG51" s="175"/>
    </row>
    <row r="52" spans="2:33" s="99" customFormat="1" ht="15.75" customHeight="1" x14ac:dyDescent="0.25">
      <c r="B52" s="249" t="s">
        <v>110</v>
      </c>
      <c r="C52" s="248" t="s">
        <v>111</v>
      </c>
      <c r="D52" s="245"/>
      <c r="E52" s="245"/>
      <c r="F52" s="246"/>
      <c r="AD52" s="175"/>
      <c r="AE52" s="175"/>
      <c r="AF52" s="175"/>
      <c r="AG52" s="175"/>
    </row>
    <row r="53" spans="2:33" s="99" customFormat="1" ht="15.75" customHeight="1" x14ac:dyDescent="0.25">
      <c r="B53" s="348" t="s">
        <v>112</v>
      </c>
      <c r="C53" s="349"/>
      <c r="D53" s="250"/>
      <c r="E53" s="250"/>
      <c r="F53" s="251"/>
      <c r="AD53" s="175"/>
      <c r="AE53" s="175"/>
      <c r="AF53" s="175"/>
      <c r="AG53" s="175"/>
    </row>
    <row r="54" spans="2:33" s="99" customFormat="1" ht="15.75" customHeight="1" x14ac:dyDescent="0.25">
      <c r="B54" s="350" t="s">
        <v>113</v>
      </c>
      <c r="C54" s="351"/>
      <c r="D54" s="250"/>
      <c r="E54" s="250"/>
      <c r="F54" s="251"/>
      <c r="AD54" s="175"/>
      <c r="AE54" s="175"/>
      <c r="AF54" s="175"/>
      <c r="AG54" s="175"/>
    </row>
    <row r="55" spans="2:33" s="99" customFormat="1" ht="15.75" customHeight="1" thickBot="1" x14ac:dyDescent="0.3">
      <c r="B55" s="341" t="s">
        <v>114</v>
      </c>
      <c r="C55" s="342"/>
      <c r="D55" s="252">
        <f>SUM(D49:D54)</f>
        <v>0</v>
      </c>
      <c r="E55" s="252">
        <f t="shared" ref="E55:F55" si="1">SUM(E49:E54)</f>
        <v>0</v>
      </c>
      <c r="F55" s="252">
        <f t="shared" si="1"/>
        <v>0</v>
      </c>
      <c r="AD55" s="175"/>
      <c r="AE55" s="175"/>
      <c r="AF55" s="175"/>
      <c r="AG55" s="175"/>
    </row>
    <row r="56" spans="2:33" s="99" customFormat="1" ht="15.75" customHeight="1" x14ac:dyDescent="0.25">
      <c r="B56" s="344" t="s">
        <v>115</v>
      </c>
      <c r="C56" s="357"/>
      <c r="D56" s="253"/>
      <c r="E56" s="253"/>
      <c r="F56" s="254"/>
      <c r="AD56" s="175"/>
      <c r="AE56" s="175"/>
      <c r="AF56" s="175"/>
      <c r="AG56" s="175"/>
    </row>
    <row r="57" spans="2:33" s="99" customFormat="1" ht="15.75" customHeight="1" x14ac:dyDescent="0.25">
      <c r="B57" s="350" t="s">
        <v>116</v>
      </c>
      <c r="C57" s="351"/>
      <c r="D57" s="250"/>
      <c r="E57" s="250"/>
      <c r="F57" s="251"/>
      <c r="AD57" s="175"/>
      <c r="AE57" s="175"/>
      <c r="AF57" s="175"/>
      <c r="AG57" s="175"/>
    </row>
    <row r="58" spans="2:33" s="99" customFormat="1" ht="15.75" customHeight="1" x14ac:dyDescent="0.25">
      <c r="B58" s="350" t="s">
        <v>117</v>
      </c>
      <c r="C58" s="351"/>
      <c r="D58" s="250">
        <f>'[3]Données économiques'!C77</f>
        <v>0</v>
      </c>
      <c r="E58" s="250">
        <f>'[3]Données économiques'!D77</f>
        <v>0</v>
      </c>
      <c r="F58" s="251">
        <f>'[3]Données économiques'!E77</f>
        <v>0</v>
      </c>
      <c r="AD58" s="175"/>
      <c r="AE58" s="175"/>
      <c r="AF58" s="175"/>
      <c r="AG58" s="175"/>
    </row>
    <row r="59" spans="2:33" s="99" customFormat="1" ht="15.75" customHeight="1" x14ac:dyDescent="0.25">
      <c r="B59" s="358" t="s">
        <v>118</v>
      </c>
      <c r="C59" s="255" t="s">
        <v>119</v>
      </c>
      <c r="D59" s="250"/>
      <c r="E59" s="250"/>
      <c r="F59" s="251"/>
      <c r="AD59" s="175"/>
      <c r="AE59" s="175"/>
      <c r="AF59" s="175"/>
      <c r="AG59" s="175"/>
    </row>
    <row r="60" spans="2:33" s="99" customFormat="1" ht="15.75" customHeight="1" x14ac:dyDescent="0.25">
      <c r="B60" s="359"/>
      <c r="C60" s="255" t="s">
        <v>120</v>
      </c>
      <c r="D60" s="250"/>
      <c r="E60" s="250"/>
      <c r="F60" s="251"/>
      <c r="AD60" s="175"/>
      <c r="AE60" s="175"/>
      <c r="AF60" s="175"/>
      <c r="AG60" s="175"/>
    </row>
    <row r="61" spans="2:33" s="99" customFormat="1" ht="15.75" customHeight="1" x14ac:dyDescent="0.25">
      <c r="B61" s="350" t="s">
        <v>121</v>
      </c>
      <c r="C61" s="351"/>
      <c r="D61" s="250"/>
      <c r="E61" s="250"/>
      <c r="F61" s="251"/>
      <c r="AD61" s="175"/>
      <c r="AE61" s="175"/>
      <c r="AF61" s="175"/>
      <c r="AG61" s="175"/>
    </row>
    <row r="62" spans="2:33" s="99" customFormat="1" ht="15.75" customHeight="1" x14ac:dyDescent="0.25">
      <c r="B62" s="348" t="s">
        <v>122</v>
      </c>
      <c r="C62" s="349"/>
      <c r="D62" s="250"/>
      <c r="E62" s="250"/>
      <c r="F62" s="251"/>
      <c r="AD62" s="175"/>
      <c r="AE62" s="175"/>
      <c r="AF62" s="175"/>
      <c r="AG62" s="175"/>
    </row>
    <row r="63" spans="2:33" s="99" customFormat="1" ht="15.75" customHeight="1" thickBot="1" x14ac:dyDescent="0.3">
      <c r="B63" s="341" t="s">
        <v>123</v>
      </c>
      <c r="C63" s="352"/>
      <c r="D63" s="256">
        <f>SUM(D56:D62)</f>
        <v>0</v>
      </c>
      <c r="E63" s="257">
        <f>SUM(E56:E62)</f>
        <v>0</v>
      </c>
      <c r="F63" s="258">
        <f>SUM(F56:F62)</f>
        <v>0</v>
      </c>
      <c r="AD63" s="175"/>
      <c r="AE63" s="175"/>
      <c r="AF63" s="175"/>
      <c r="AG63" s="175"/>
    </row>
    <row r="64" spans="2:33" s="99" customFormat="1" ht="15.75" customHeight="1" thickBot="1" x14ac:dyDescent="0.3">
      <c r="B64" s="353" t="s">
        <v>124</v>
      </c>
      <c r="C64" s="354"/>
      <c r="D64" s="259">
        <f>D63-D55</f>
        <v>0</v>
      </c>
      <c r="E64" s="260">
        <f>E63-E55</f>
        <v>0</v>
      </c>
      <c r="F64" s="261">
        <f>F63-F55</f>
        <v>0</v>
      </c>
      <c r="AD64" s="175"/>
      <c r="AE64" s="175"/>
      <c r="AF64" s="175"/>
      <c r="AG64" s="175"/>
    </row>
    <row r="65" spans="2:33" s="99" customFormat="1" ht="15.75" customHeight="1" thickBot="1" x14ac:dyDescent="0.3">
      <c r="B65" s="355" t="s">
        <v>125</v>
      </c>
      <c r="C65" s="356"/>
      <c r="D65" s="259"/>
      <c r="E65" s="260">
        <f>D65+E64</f>
        <v>0</v>
      </c>
      <c r="F65" s="261">
        <f>E65+F64</f>
        <v>0</v>
      </c>
      <c r="AD65" s="175"/>
      <c r="AE65" s="175"/>
      <c r="AF65" s="175"/>
      <c r="AG65" s="175"/>
    </row>
    <row r="66" spans="2:33" s="99" customFormat="1" x14ac:dyDescent="0.25">
      <c r="B66" s="238"/>
      <c r="C66" s="238"/>
      <c r="D66" s="238"/>
      <c r="E66" s="238"/>
      <c r="F66" s="238"/>
      <c r="AD66" s="175"/>
      <c r="AE66" s="175"/>
      <c r="AF66" s="175"/>
      <c r="AG66" s="175"/>
    </row>
    <row r="67" spans="2:33" s="99" customFormat="1" x14ac:dyDescent="0.25">
      <c r="B67" s="238"/>
      <c r="C67" s="238"/>
      <c r="D67" s="238"/>
      <c r="E67" s="238"/>
      <c r="F67" s="238"/>
      <c r="AD67" s="175"/>
      <c r="AE67" s="175"/>
      <c r="AF67" s="175"/>
      <c r="AG67" s="175"/>
    </row>
    <row r="68" spans="2:33" s="99" customFormat="1" x14ac:dyDescent="0.25">
      <c r="B68" s="238"/>
      <c r="C68" s="238"/>
      <c r="D68" s="238"/>
      <c r="E68" s="238"/>
      <c r="F68" s="238"/>
      <c r="AD68" s="175"/>
      <c r="AE68" s="175"/>
      <c r="AF68" s="175"/>
      <c r="AG68" s="175"/>
    </row>
    <row r="69" spans="2:33" s="99" customFormat="1" x14ac:dyDescent="0.25">
      <c r="B69" s="238"/>
      <c r="C69" s="238"/>
      <c r="D69" s="238"/>
      <c r="E69" s="238"/>
      <c r="F69" s="238"/>
      <c r="AD69" s="175"/>
      <c r="AE69" s="175"/>
      <c r="AF69" s="175"/>
      <c r="AG69" s="175"/>
    </row>
    <row r="70" spans="2:33" s="99" customFormat="1" x14ac:dyDescent="0.25">
      <c r="B70" s="238"/>
      <c r="C70" s="238"/>
      <c r="D70" s="238"/>
      <c r="E70" s="238"/>
      <c r="F70" s="238"/>
      <c r="AD70" s="175"/>
      <c r="AE70" s="175"/>
      <c r="AF70" s="175"/>
      <c r="AG70" s="175"/>
    </row>
    <row r="71" spans="2:33" s="99" customFormat="1" x14ac:dyDescent="0.25">
      <c r="B71" s="238"/>
      <c r="C71" s="238"/>
      <c r="D71" s="238"/>
      <c r="E71" s="238"/>
      <c r="F71" s="238"/>
      <c r="AD71" s="175"/>
      <c r="AE71" s="175"/>
      <c r="AF71" s="175"/>
      <c r="AG71" s="175"/>
    </row>
    <row r="72" spans="2:33" s="99" customFormat="1" x14ac:dyDescent="0.25">
      <c r="B72" s="238"/>
      <c r="C72" s="238"/>
      <c r="D72" s="238"/>
      <c r="E72" s="238"/>
      <c r="F72" s="238"/>
      <c r="AD72" s="175"/>
      <c r="AE72" s="175"/>
      <c r="AF72" s="175"/>
      <c r="AG72" s="175"/>
    </row>
    <row r="73" spans="2:33" s="99" customFormat="1" x14ac:dyDescent="0.25">
      <c r="B73" s="238"/>
      <c r="C73" s="238"/>
      <c r="D73" s="238"/>
      <c r="E73" s="238"/>
      <c r="F73" s="238"/>
      <c r="AD73" s="175"/>
      <c r="AE73" s="175"/>
      <c r="AF73" s="175"/>
      <c r="AG73" s="175"/>
    </row>
    <row r="74" spans="2:33" s="99" customFormat="1" x14ac:dyDescent="0.25">
      <c r="B74" s="238"/>
      <c r="C74" s="238"/>
      <c r="D74" s="238"/>
      <c r="E74" s="238"/>
      <c r="F74" s="238"/>
      <c r="AD74" s="175"/>
      <c r="AE74" s="175"/>
      <c r="AF74" s="175"/>
      <c r="AG74" s="175"/>
    </row>
    <row r="75" spans="2:33" s="99" customFormat="1" x14ac:dyDescent="0.25">
      <c r="B75" s="238"/>
      <c r="C75" s="238"/>
      <c r="D75" s="238"/>
      <c r="E75" s="238"/>
      <c r="F75" s="238"/>
      <c r="AD75" s="175"/>
      <c r="AE75" s="175"/>
      <c r="AF75" s="175"/>
      <c r="AG75" s="175"/>
    </row>
    <row r="76" spans="2:33" s="99" customFormat="1" x14ac:dyDescent="0.25">
      <c r="B76" s="238"/>
      <c r="C76" s="238"/>
      <c r="D76" s="238"/>
      <c r="E76" s="238"/>
      <c r="F76" s="238"/>
      <c r="AD76" s="175"/>
      <c r="AE76" s="175"/>
      <c r="AF76" s="175"/>
      <c r="AG76" s="175"/>
    </row>
    <row r="77" spans="2:33" s="99" customFormat="1" x14ac:dyDescent="0.25">
      <c r="B77" s="238"/>
      <c r="C77" s="238"/>
      <c r="D77" s="238"/>
      <c r="E77" s="238"/>
      <c r="F77" s="238"/>
      <c r="AD77" s="175"/>
      <c r="AE77" s="175"/>
      <c r="AF77" s="175"/>
      <c r="AG77" s="175"/>
    </row>
    <row r="78" spans="2:33" s="99" customFormat="1" x14ac:dyDescent="0.25">
      <c r="B78" s="238"/>
      <c r="C78" s="238"/>
      <c r="D78" s="238"/>
      <c r="E78" s="238"/>
      <c r="F78" s="238"/>
      <c r="AD78" s="175"/>
      <c r="AE78" s="175"/>
      <c r="AF78" s="175"/>
      <c r="AG78" s="175"/>
    </row>
    <row r="79" spans="2:33" s="99" customFormat="1" x14ac:dyDescent="0.25">
      <c r="B79" s="238"/>
      <c r="C79" s="238"/>
      <c r="D79" s="238"/>
      <c r="E79" s="238"/>
      <c r="F79" s="238"/>
      <c r="AD79" s="175"/>
      <c r="AE79" s="175"/>
      <c r="AF79" s="175"/>
      <c r="AG79" s="175"/>
    </row>
    <row r="80" spans="2:33" s="99" customFormat="1" x14ac:dyDescent="0.25">
      <c r="B80" s="238"/>
      <c r="C80" s="238"/>
      <c r="D80" s="238"/>
      <c r="E80" s="238"/>
      <c r="F80" s="238"/>
      <c r="AD80" s="175"/>
      <c r="AE80" s="175"/>
      <c r="AF80" s="175"/>
      <c r="AG80" s="175"/>
    </row>
    <row r="81" spans="2:33" s="99" customFormat="1" x14ac:dyDescent="0.25">
      <c r="B81" s="238"/>
      <c r="C81" s="238"/>
      <c r="D81" s="238"/>
      <c r="E81" s="238"/>
      <c r="F81" s="238"/>
      <c r="AD81" s="175"/>
      <c r="AE81" s="175"/>
      <c r="AF81" s="175"/>
      <c r="AG81" s="175"/>
    </row>
    <row r="82" spans="2:33" s="99" customFormat="1" x14ac:dyDescent="0.25">
      <c r="B82" s="238"/>
      <c r="C82" s="238"/>
      <c r="D82" s="238"/>
      <c r="E82" s="238"/>
      <c r="F82" s="238"/>
      <c r="AD82" s="175"/>
      <c r="AE82" s="175"/>
      <c r="AF82" s="175"/>
      <c r="AG82" s="175"/>
    </row>
    <row r="83" spans="2:33" s="99" customFormat="1" x14ac:dyDescent="0.25">
      <c r="B83" s="238"/>
      <c r="C83" s="238"/>
      <c r="D83" s="238"/>
      <c r="E83" s="238"/>
      <c r="F83" s="238"/>
      <c r="AD83" s="175"/>
      <c r="AE83" s="175"/>
      <c r="AF83" s="175"/>
      <c r="AG83" s="175"/>
    </row>
    <row r="84" spans="2:33" s="99" customFormat="1" x14ac:dyDescent="0.25">
      <c r="B84" s="238"/>
      <c r="C84" s="238"/>
      <c r="D84" s="238"/>
      <c r="E84" s="238"/>
      <c r="F84" s="238"/>
      <c r="AD84" s="175"/>
      <c r="AE84" s="175"/>
      <c r="AF84" s="175"/>
      <c r="AG84" s="175"/>
    </row>
    <row r="85" spans="2:33" s="99" customFormat="1" x14ac:dyDescent="0.25">
      <c r="B85" s="238"/>
      <c r="C85" s="238"/>
      <c r="D85" s="238"/>
      <c r="E85" s="238"/>
      <c r="F85" s="238"/>
      <c r="AD85" s="175"/>
      <c r="AE85" s="175"/>
      <c r="AF85" s="175"/>
      <c r="AG85" s="175"/>
    </row>
    <row r="86" spans="2:33" s="99" customFormat="1" x14ac:dyDescent="0.25">
      <c r="B86" s="238"/>
      <c r="C86" s="238"/>
      <c r="D86" s="238"/>
      <c r="E86" s="238"/>
      <c r="F86" s="238"/>
      <c r="AD86" s="175"/>
      <c r="AE86" s="175"/>
      <c r="AF86" s="175"/>
      <c r="AG86" s="175"/>
    </row>
    <row r="87" spans="2:33" s="99" customFormat="1" x14ac:dyDescent="0.25">
      <c r="B87" s="238"/>
      <c r="C87" s="238"/>
      <c r="D87" s="238"/>
      <c r="E87" s="238"/>
      <c r="F87" s="238"/>
      <c r="AD87" s="175"/>
      <c r="AE87" s="175"/>
      <c r="AF87" s="175"/>
      <c r="AG87" s="175"/>
    </row>
    <row r="88" spans="2:33" s="99" customFormat="1" x14ac:dyDescent="0.25">
      <c r="B88" s="238"/>
      <c r="C88" s="238"/>
      <c r="D88" s="238"/>
      <c r="E88" s="238"/>
      <c r="F88" s="238"/>
      <c r="AD88" s="175"/>
      <c r="AE88" s="175"/>
      <c r="AF88" s="175"/>
      <c r="AG88" s="175"/>
    </row>
    <row r="89" spans="2:33" s="99" customFormat="1" x14ac:dyDescent="0.25">
      <c r="B89" s="238"/>
      <c r="C89" s="238"/>
      <c r="D89" s="238"/>
      <c r="E89" s="238"/>
      <c r="F89" s="238"/>
      <c r="AD89" s="175"/>
      <c r="AE89" s="175"/>
      <c r="AF89" s="175"/>
      <c r="AG89" s="175"/>
    </row>
    <row r="90" spans="2:33" s="99" customFormat="1" x14ac:dyDescent="0.25">
      <c r="B90" s="238"/>
      <c r="C90" s="238"/>
      <c r="D90" s="238"/>
      <c r="E90" s="238"/>
      <c r="F90" s="238"/>
      <c r="AD90" s="175"/>
      <c r="AE90" s="175"/>
      <c r="AF90" s="175"/>
      <c r="AG90" s="175"/>
    </row>
    <row r="91" spans="2:33" s="99" customFormat="1" x14ac:dyDescent="0.25">
      <c r="B91" s="238"/>
      <c r="C91" s="238"/>
      <c r="D91" s="238"/>
      <c r="E91" s="238"/>
      <c r="F91" s="238"/>
      <c r="AD91" s="175"/>
      <c r="AE91" s="175"/>
      <c r="AF91" s="175"/>
      <c r="AG91" s="175"/>
    </row>
    <row r="92" spans="2:33" s="99" customFormat="1" x14ac:dyDescent="0.25">
      <c r="B92" s="238"/>
      <c r="C92" s="238"/>
      <c r="D92" s="238"/>
      <c r="E92" s="238"/>
      <c r="F92" s="238"/>
      <c r="AD92" s="175"/>
      <c r="AE92" s="175"/>
      <c r="AF92" s="175"/>
      <c r="AG92" s="175"/>
    </row>
    <row r="93" spans="2:33" s="99" customFormat="1" x14ac:dyDescent="0.25">
      <c r="B93" s="238"/>
      <c r="C93" s="238"/>
      <c r="D93" s="238"/>
      <c r="E93" s="238"/>
      <c r="F93" s="238"/>
      <c r="AD93" s="175"/>
      <c r="AE93" s="175"/>
      <c r="AF93" s="175"/>
      <c r="AG93" s="175"/>
    </row>
    <row r="94" spans="2:33" s="99" customFormat="1" x14ac:dyDescent="0.25">
      <c r="B94" s="238"/>
      <c r="C94" s="238"/>
      <c r="D94" s="238"/>
      <c r="E94" s="238"/>
      <c r="F94" s="238"/>
      <c r="AD94" s="175"/>
      <c r="AE94" s="175"/>
      <c r="AF94" s="175"/>
      <c r="AG94" s="175"/>
    </row>
    <row r="95" spans="2:33" s="99" customFormat="1" x14ac:dyDescent="0.25">
      <c r="B95" s="238"/>
      <c r="C95" s="238"/>
      <c r="D95" s="238"/>
      <c r="E95" s="238"/>
      <c r="F95" s="238"/>
      <c r="AD95" s="175"/>
      <c r="AE95" s="175"/>
      <c r="AF95" s="175"/>
      <c r="AG95" s="175"/>
    </row>
    <row r="96" spans="2:33" s="99" customFormat="1" x14ac:dyDescent="0.25">
      <c r="B96" s="238"/>
      <c r="C96" s="238"/>
      <c r="D96" s="238"/>
      <c r="E96" s="238"/>
      <c r="F96" s="238"/>
      <c r="AD96" s="175"/>
      <c r="AE96" s="175"/>
      <c r="AF96" s="175"/>
      <c r="AG96" s="175"/>
    </row>
    <row r="97" spans="2:33" s="99" customFormat="1" x14ac:dyDescent="0.25">
      <c r="B97" s="238"/>
      <c r="C97" s="238"/>
      <c r="D97" s="238"/>
      <c r="E97" s="238"/>
      <c r="F97" s="238"/>
      <c r="AD97" s="175"/>
      <c r="AE97" s="175"/>
      <c r="AF97" s="175"/>
      <c r="AG97" s="175"/>
    </row>
    <row r="98" spans="2:33" s="99" customFormat="1" x14ac:dyDescent="0.25">
      <c r="B98" s="238"/>
      <c r="C98" s="238"/>
      <c r="D98" s="238"/>
      <c r="E98" s="238"/>
      <c r="F98" s="238"/>
      <c r="AD98" s="175"/>
      <c r="AE98" s="175"/>
      <c r="AF98" s="175"/>
      <c r="AG98" s="175"/>
    </row>
    <row r="99" spans="2:33" s="99" customFormat="1" x14ac:dyDescent="0.25">
      <c r="B99" s="238"/>
      <c r="C99" s="238"/>
      <c r="D99" s="238"/>
      <c r="E99" s="238"/>
      <c r="F99" s="238"/>
      <c r="AD99" s="175"/>
      <c r="AE99" s="175"/>
      <c r="AF99" s="175"/>
      <c r="AG99" s="175"/>
    </row>
    <row r="100" spans="2:33" s="99" customFormat="1" x14ac:dyDescent="0.25">
      <c r="B100" s="238"/>
      <c r="C100" s="238"/>
      <c r="D100" s="238"/>
      <c r="E100" s="238"/>
      <c r="F100" s="238"/>
      <c r="AD100" s="175"/>
      <c r="AE100" s="175"/>
      <c r="AF100" s="175"/>
      <c r="AG100" s="175"/>
    </row>
    <row r="101" spans="2:33" s="99" customFormat="1" x14ac:dyDescent="0.25">
      <c r="B101" s="238"/>
      <c r="C101" s="238"/>
      <c r="D101" s="238"/>
      <c r="E101" s="238"/>
      <c r="F101" s="238"/>
      <c r="AD101" s="175"/>
      <c r="AE101" s="175"/>
      <c r="AF101" s="175"/>
      <c r="AG101" s="175"/>
    </row>
    <row r="102" spans="2:33" s="99" customFormat="1" x14ac:dyDescent="0.25">
      <c r="B102" s="238"/>
      <c r="C102" s="238"/>
      <c r="D102" s="238"/>
      <c r="E102" s="238"/>
      <c r="F102" s="238"/>
      <c r="AD102" s="175"/>
      <c r="AE102" s="175"/>
      <c r="AF102" s="175"/>
      <c r="AG102" s="175"/>
    </row>
    <row r="103" spans="2:33" s="99" customFormat="1" x14ac:dyDescent="0.25">
      <c r="B103" s="238"/>
      <c r="C103" s="238"/>
      <c r="D103" s="238"/>
      <c r="E103" s="238"/>
      <c r="F103" s="238"/>
      <c r="AD103" s="175"/>
      <c r="AE103" s="175"/>
      <c r="AF103" s="175"/>
      <c r="AG103" s="175"/>
    </row>
    <row r="104" spans="2:33" s="99" customFormat="1" x14ac:dyDescent="0.25">
      <c r="B104" s="238"/>
      <c r="C104" s="238"/>
      <c r="D104" s="238"/>
      <c r="E104" s="238"/>
      <c r="F104" s="238"/>
      <c r="AD104" s="175"/>
      <c r="AE104" s="175"/>
      <c r="AF104" s="175"/>
      <c r="AG104" s="175"/>
    </row>
    <row r="105" spans="2:33" s="99" customFormat="1" x14ac:dyDescent="0.25">
      <c r="B105" s="238"/>
      <c r="C105" s="238"/>
      <c r="D105" s="238"/>
      <c r="E105" s="238"/>
      <c r="F105" s="238"/>
      <c r="AD105" s="175"/>
      <c r="AE105" s="175"/>
      <c r="AF105" s="175"/>
      <c r="AG105" s="175"/>
    </row>
    <row r="106" spans="2:33" s="99" customFormat="1" x14ac:dyDescent="0.25">
      <c r="B106" s="238"/>
      <c r="C106" s="238"/>
      <c r="D106" s="238"/>
      <c r="E106" s="238"/>
      <c r="F106" s="238"/>
      <c r="AD106" s="175"/>
      <c r="AE106" s="175"/>
      <c r="AF106" s="175"/>
      <c r="AG106" s="175"/>
    </row>
    <row r="107" spans="2:33" s="99" customFormat="1" x14ac:dyDescent="0.25">
      <c r="B107" s="238"/>
      <c r="C107" s="238"/>
      <c r="D107" s="238"/>
      <c r="E107" s="238"/>
      <c r="F107" s="238"/>
      <c r="AD107" s="175"/>
      <c r="AE107" s="175"/>
      <c r="AF107" s="175"/>
      <c r="AG107" s="175"/>
    </row>
    <row r="108" spans="2:33" s="99" customFormat="1" x14ac:dyDescent="0.25">
      <c r="B108" s="238"/>
      <c r="C108" s="238"/>
      <c r="D108" s="238"/>
      <c r="E108" s="238"/>
      <c r="F108" s="238"/>
      <c r="AD108" s="175"/>
      <c r="AE108" s="175"/>
      <c r="AF108" s="175"/>
      <c r="AG108" s="175"/>
    </row>
    <row r="109" spans="2:33" s="99" customFormat="1" x14ac:dyDescent="0.25">
      <c r="B109" s="238"/>
      <c r="C109" s="238"/>
      <c r="D109" s="238"/>
      <c r="E109" s="238"/>
      <c r="F109" s="238"/>
      <c r="AD109" s="175"/>
      <c r="AE109" s="175"/>
      <c r="AF109" s="175"/>
      <c r="AG109" s="175"/>
    </row>
    <row r="110" spans="2:33" s="99" customFormat="1" x14ac:dyDescent="0.25">
      <c r="B110" s="238"/>
      <c r="C110" s="238"/>
      <c r="D110" s="238"/>
      <c r="E110" s="238"/>
      <c r="F110" s="238"/>
      <c r="AD110" s="175"/>
      <c r="AE110" s="175"/>
      <c r="AF110" s="175"/>
      <c r="AG110" s="175"/>
    </row>
    <row r="111" spans="2:33" s="99" customFormat="1" x14ac:dyDescent="0.25">
      <c r="B111" s="238"/>
      <c r="C111" s="238"/>
      <c r="D111" s="238"/>
      <c r="E111" s="238"/>
      <c r="F111" s="238"/>
      <c r="AD111" s="175"/>
      <c r="AE111" s="175"/>
      <c r="AF111" s="175"/>
      <c r="AG111" s="175"/>
    </row>
    <row r="112" spans="2:33" s="99" customFormat="1" x14ac:dyDescent="0.25">
      <c r="B112" s="238"/>
      <c r="C112" s="238"/>
      <c r="D112" s="238"/>
      <c r="E112" s="238"/>
      <c r="F112" s="238"/>
      <c r="AD112" s="175"/>
      <c r="AE112" s="175"/>
      <c r="AF112" s="175"/>
      <c r="AG112" s="175"/>
    </row>
    <row r="113" spans="2:33" s="99" customFormat="1" x14ac:dyDescent="0.25">
      <c r="B113" s="238"/>
      <c r="C113" s="238"/>
      <c r="D113" s="238"/>
      <c r="E113" s="238"/>
      <c r="F113" s="238"/>
      <c r="AD113" s="175"/>
      <c r="AE113" s="175"/>
      <c r="AF113" s="175"/>
      <c r="AG113" s="175"/>
    </row>
    <row r="114" spans="2:33" s="99" customFormat="1" x14ac:dyDescent="0.25">
      <c r="B114" s="238"/>
      <c r="C114" s="238"/>
      <c r="D114" s="238"/>
      <c r="E114" s="238"/>
      <c r="F114" s="238"/>
      <c r="AD114" s="175"/>
      <c r="AE114" s="175"/>
      <c r="AF114" s="175"/>
      <c r="AG114" s="175"/>
    </row>
    <row r="115" spans="2:33" s="99" customFormat="1" x14ac:dyDescent="0.25">
      <c r="B115" s="238"/>
      <c r="C115" s="238"/>
      <c r="D115" s="238"/>
      <c r="E115" s="238"/>
      <c r="F115" s="238"/>
      <c r="AD115" s="175"/>
      <c r="AE115" s="175"/>
      <c r="AF115" s="175"/>
      <c r="AG115" s="175"/>
    </row>
    <row r="116" spans="2:33" s="99" customFormat="1" x14ac:dyDescent="0.25">
      <c r="B116" s="238"/>
      <c r="C116" s="238"/>
      <c r="D116" s="238"/>
      <c r="E116" s="238"/>
      <c r="F116" s="238"/>
      <c r="AD116" s="175"/>
      <c r="AE116" s="175"/>
      <c r="AF116" s="175"/>
      <c r="AG116" s="175"/>
    </row>
    <row r="117" spans="2:33" s="99" customFormat="1" x14ac:dyDescent="0.25">
      <c r="B117" s="238"/>
      <c r="C117" s="238"/>
      <c r="D117" s="238"/>
      <c r="E117" s="238"/>
      <c r="F117" s="238"/>
      <c r="AD117" s="175"/>
      <c r="AE117" s="175"/>
      <c r="AF117" s="175"/>
      <c r="AG117" s="175"/>
    </row>
    <row r="118" spans="2:33" s="99" customFormat="1" x14ac:dyDescent="0.25">
      <c r="B118" s="238"/>
      <c r="C118" s="238"/>
      <c r="D118" s="238"/>
      <c r="E118" s="238"/>
      <c r="F118" s="238"/>
      <c r="AD118" s="175"/>
      <c r="AE118" s="175"/>
      <c r="AF118" s="175"/>
      <c r="AG118" s="175"/>
    </row>
    <row r="119" spans="2:33" s="99" customFormat="1" x14ac:dyDescent="0.25">
      <c r="B119" s="238"/>
      <c r="C119" s="238"/>
      <c r="D119" s="238"/>
      <c r="E119" s="238"/>
      <c r="F119" s="238"/>
      <c r="AD119" s="175"/>
      <c r="AE119" s="175"/>
      <c r="AF119" s="175"/>
      <c r="AG119" s="175"/>
    </row>
    <row r="120" spans="2:33" s="99" customFormat="1" x14ac:dyDescent="0.25">
      <c r="B120" s="238"/>
      <c r="C120" s="238"/>
      <c r="D120" s="238"/>
      <c r="E120" s="238"/>
      <c r="F120" s="238"/>
      <c r="AD120" s="175"/>
      <c r="AE120" s="175"/>
      <c r="AF120" s="175"/>
      <c r="AG120" s="175"/>
    </row>
    <row r="121" spans="2:33" s="99" customFormat="1" x14ac:dyDescent="0.25">
      <c r="AD121" s="175"/>
      <c r="AE121" s="175"/>
      <c r="AF121" s="175"/>
      <c r="AG121" s="175"/>
    </row>
    <row r="122" spans="2:33" s="99" customFormat="1" x14ac:dyDescent="0.25">
      <c r="AD122" s="175"/>
      <c r="AE122" s="175"/>
      <c r="AF122" s="175"/>
      <c r="AG122" s="175"/>
    </row>
    <row r="123" spans="2:33" s="99" customFormat="1" x14ac:dyDescent="0.25">
      <c r="AD123" s="175"/>
      <c r="AE123" s="175"/>
      <c r="AF123" s="175"/>
      <c r="AG123" s="175"/>
    </row>
    <row r="124" spans="2:33" s="99" customFormat="1" x14ac:dyDescent="0.25">
      <c r="AD124" s="175"/>
      <c r="AE124" s="175"/>
      <c r="AF124" s="175"/>
      <c r="AG124" s="175"/>
    </row>
    <row r="125" spans="2:33" s="99" customFormat="1" x14ac:dyDescent="0.25">
      <c r="AD125" s="175"/>
      <c r="AE125" s="175"/>
      <c r="AF125" s="175"/>
      <c r="AG125" s="175"/>
    </row>
    <row r="126" spans="2:33" s="99" customFormat="1" x14ac:dyDescent="0.25">
      <c r="AD126" s="175"/>
      <c r="AE126" s="175"/>
      <c r="AF126" s="175"/>
      <c r="AG126" s="175"/>
    </row>
    <row r="127" spans="2:33" s="99" customFormat="1" x14ac:dyDescent="0.25">
      <c r="AD127" s="175"/>
      <c r="AE127" s="175"/>
      <c r="AF127" s="175"/>
      <c r="AG127" s="175"/>
    </row>
    <row r="128" spans="2:33" s="99" customFormat="1" x14ac:dyDescent="0.25">
      <c r="AD128" s="175"/>
      <c r="AE128" s="175"/>
      <c r="AF128" s="175"/>
      <c r="AG128" s="175"/>
    </row>
    <row r="129" spans="30:33" s="99" customFormat="1" x14ac:dyDescent="0.25">
      <c r="AD129" s="175"/>
      <c r="AE129" s="175"/>
      <c r="AF129" s="175"/>
      <c r="AG129" s="175"/>
    </row>
    <row r="130" spans="30:33" s="99" customFormat="1" x14ac:dyDescent="0.25"/>
    <row r="131" spans="30:33" s="99" customFormat="1" x14ac:dyDescent="0.25"/>
    <row r="132" spans="30:33" s="99" customFormat="1" x14ac:dyDescent="0.25"/>
    <row r="133" spans="30:33" s="99" customFormat="1" x14ac:dyDescent="0.25"/>
    <row r="134" spans="30:33" s="99" customFormat="1" x14ac:dyDescent="0.25"/>
    <row r="135" spans="30:33" s="99" customFormat="1" x14ac:dyDescent="0.25"/>
    <row r="136" spans="30:33" s="99" customFormat="1" x14ac:dyDescent="0.25"/>
    <row r="137" spans="30:33" s="99" customFormat="1" x14ac:dyDescent="0.25"/>
    <row r="138" spans="30:33" s="99" customFormat="1" x14ac:dyDescent="0.25"/>
    <row r="139" spans="30:33" s="99" customFormat="1" x14ac:dyDescent="0.25"/>
    <row r="140" spans="30:33" s="99" customFormat="1" x14ac:dyDescent="0.25"/>
    <row r="141" spans="30:33" s="99" customFormat="1" x14ac:dyDescent="0.25"/>
    <row r="142" spans="30:33" s="99" customFormat="1" x14ac:dyDescent="0.25"/>
    <row r="143" spans="30:33" s="99" customFormat="1" x14ac:dyDescent="0.25"/>
    <row r="144" spans="30:33" s="99" customFormat="1" x14ac:dyDescent="0.25"/>
    <row r="145" s="99" customFormat="1" x14ac:dyDescent="0.25"/>
    <row r="146" s="99" customFormat="1" x14ac:dyDescent="0.25"/>
    <row r="147" s="99" customFormat="1" x14ac:dyDescent="0.25"/>
    <row r="148" s="99" customFormat="1" x14ac:dyDescent="0.25"/>
    <row r="149" s="99" customFormat="1" x14ac:dyDescent="0.25"/>
    <row r="150" s="99" customFormat="1" x14ac:dyDescent="0.25"/>
    <row r="151" s="99" customFormat="1" x14ac:dyDescent="0.25"/>
    <row r="152" s="99" customFormat="1" x14ac:dyDescent="0.25"/>
    <row r="153" s="99" customFormat="1" x14ac:dyDescent="0.25"/>
    <row r="154" s="99" customFormat="1" x14ac:dyDescent="0.25"/>
    <row r="155" s="99" customFormat="1" x14ac:dyDescent="0.25"/>
    <row r="156" s="99" customFormat="1" x14ac:dyDescent="0.25"/>
    <row r="157" s="99" customFormat="1" x14ac:dyDescent="0.25"/>
    <row r="158" s="99" customFormat="1" x14ac:dyDescent="0.25"/>
    <row r="159" s="99" customFormat="1" x14ac:dyDescent="0.25"/>
    <row r="160" s="99" customFormat="1" x14ac:dyDescent="0.25"/>
    <row r="161" s="99" customFormat="1" x14ac:dyDescent="0.25"/>
    <row r="162" s="99" customFormat="1" x14ac:dyDescent="0.25"/>
    <row r="163" s="99" customFormat="1" x14ac:dyDescent="0.25"/>
    <row r="164" s="99" customFormat="1" x14ac:dyDescent="0.25"/>
    <row r="165" s="99" customFormat="1" x14ac:dyDescent="0.25"/>
    <row r="166" s="99" customFormat="1" x14ac:dyDescent="0.25"/>
    <row r="167" s="99" customFormat="1" x14ac:dyDescent="0.25"/>
    <row r="168" s="99" customFormat="1" x14ac:dyDescent="0.25"/>
    <row r="169" s="99" customFormat="1" x14ac:dyDescent="0.25"/>
    <row r="170" s="99" customFormat="1" x14ac:dyDescent="0.25"/>
    <row r="171" s="99" customFormat="1" x14ac:dyDescent="0.25"/>
    <row r="172" s="99" customFormat="1" x14ac:dyDescent="0.25"/>
    <row r="173" s="99" customFormat="1" x14ac:dyDescent="0.25"/>
    <row r="174" s="99" customFormat="1" x14ac:dyDescent="0.25"/>
    <row r="175" s="99" customFormat="1" x14ac:dyDescent="0.25"/>
    <row r="176" s="99" customFormat="1" x14ac:dyDescent="0.25"/>
    <row r="177" s="99" customFormat="1" x14ac:dyDescent="0.25"/>
    <row r="178" s="99" customFormat="1" x14ac:dyDescent="0.25"/>
    <row r="179" s="99" customFormat="1" x14ac:dyDescent="0.25"/>
    <row r="180" s="99" customFormat="1" x14ac:dyDescent="0.25"/>
    <row r="181" s="99" customFormat="1" x14ac:dyDescent="0.25"/>
    <row r="182" s="99" customFormat="1" x14ac:dyDescent="0.25"/>
    <row r="183" s="99" customFormat="1" x14ac:dyDescent="0.25"/>
    <row r="184" s="99" customFormat="1" x14ac:dyDescent="0.25"/>
    <row r="185" s="99" customFormat="1" x14ac:dyDescent="0.25"/>
    <row r="186" s="99" customFormat="1" x14ac:dyDescent="0.25"/>
    <row r="187" s="99" customFormat="1" x14ac:dyDescent="0.25"/>
    <row r="188" s="99" customFormat="1" x14ac:dyDescent="0.25"/>
    <row r="189" s="99" customFormat="1" x14ac:dyDescent="0.25"/>
    <row r="190" s="99" customFormat="1" x14ac:dyDescent="0.25"/>
    <row r="191" s="99" customFormat="1" x14ac:dyDescent="0.25"/>
    <row r="192" s="99" customFormat="1" x14ac:dyDescent="0.25"/>
    <row r="193" s="99" customFormat="1" x14ac:dyDescent="0.25"/>
    <row r="194" s="99" customFormat="1" x14ac:dyDescent="0.25"/>
    <row r="195" s="99" customFormat="1" x14ac:dyDescent="0.25"/>
    <row r="196" s="99" customFormat="1" x14ac:dyDescent="0.25"/>
    <row r="197" s="99" customFormat="1" x14ac:dyDescent="0.25"/>
    <row r="198" s="99" customFormat="1" x14ac:dyDescent="0.25"/>
    <row r="199" s="99" customFormat="1" x14ac:dyDescent="0.25"/>
    <row r="200" s="99" customFormat="1" x14ac:dyDescent="0.25"/>
    <row r="201" s="99" customFormat="1" x14ac:dyDescent="0.25"/>
    <row r="202" s="99" customFormat="1" x14ac:dyDescent="0.25"/>
    <row r="203" s="99" customFormat="1" x14ac:dyDescent="0.25"/>
    <row r="204" s="99" customFormat="1" x14ac:dyDescent="0.25"/>
    <row r="205" s="99" customFormat="1" x14ac:dyDescent="0.25"/>
    <row r="206" s="99" customFormat="1" x14ac:dyDescent="0.25"/>
    <row r="207" s="99" customFormat="1" x14ac:dyDescent="0.25"/>
    <row r="208" s="99" customFormat="1" x14ac:dyDescent="0.25"/>
    <row r="209" s="99" customFormat="1" x14ac:dyDescent="0.25"/>
    <row r="210" s="99" customFormat="1" x14ac:dyDescent="0.25"/>
    <row r="211" s="99" customFormat="1" x14ac:dyDescent="0.25"/>
    <row r="212" s="99" customFormat="1" x14ac:dyDescent="0.25"/>
    <row r="213" s="99" customFormat="1" x14ac:dyDescent="0.25"/>
    <row r="214" s="99" customFormat="1" x14ac:dyDescent="0.25"/>
    <row r="215" s="99" customFormat="1" x14ac:dyDescent="0.25"/>
    <row r="216" s="99" customFormat="1" x14ac:dyDescent="0.25"/>
    <row r="217" s="99" customFormat="1" x14ac:dyDescent="0.25"/>
    <row r="218" s="99" customFormat="1" x14ac:dyDescent="0.25"/>
    <row r="219" s="99" customFormat="1" x14ac:dyDescent="0.25"/>
    <row r="220" s="99" customFormat="1" x14ac:dyDescent="0.25"/>
    <row r="221" s="99" customFormat="1" x14ac:dyDescent="0.25"/>
    <row r="222" s="99" customFormat="1" x14ac:dyDescent="0.25"/>
    <row r="223" s="99" customFormat="1" x14ac:dyDescent="0.25"/>
    <row r="224" s="99" customFormat="1" x14ac:dyDescent="0.25"/>
    <row r="225" s="99" customFormat="1" x14ac:dyDescent="0.25"/>
    <row r="226" s="99" customFormat="1" x14ac:dyDescent="0.25"/>
    <row r="227" s="99" customFormat="1" x14ac:dyDescent="0.25"/>
    <row r="228" s="99" customFormat="1" x14ac:dyDescent="0.25"/>
    <row r="229" s="99" customFormat="1" x14ac:dyDescent="0.25"/>
    <row r="230" s="99" customFormat="1" x14ac:dyDescent="0.25"/>
    <row r="231" s="99" customFormat="1" x14ac:dyDescent="0.25"/>
    <row r="232" s="99" customFormat="1" x14ac:dyDescent="0.25"/>
    <row r="233" s="99" customFormat="1" x14ac:dyDescent="0.25"/>
    <row r="234" s="99" customFormat="1" x14ac:dyDescent="0.25"/>
    <row r="235" s="99" customFormat="1" x14ac:dyDescent="0.25"/>
    <row r="236" s="99" customFormat="1" x14ac:dyDescent="0.25"/>
    <row r="237" s="99" customFormat="1" x14ac:dyDescent="0.25"/>
    <row r="238" s="99" customFormat="1" x14ac:dyDescent="0.25"/>
    <row r="239" s="99" customFormat="1" x14ac:dyDescent="0.25"/>
    <row r="240" s="99" customFormat="1" x14ac:dyDescent="0.25"/>
    <row r="241" s="99" customFormat="1" x14ac:dyDescent="0.25"/>
    <row r="242" s="99" customFormat="1" x14ac:dyDescent="0.25"/>
    <row r="243" s="99" customFormat="1" x14ac:dyDescent="0.25"/>
    <row r="244" s="99" customFormat="1" x14ac:dyDescent="0.25"/>
    <row r="245" s="99" customFormat="1" x14ac:dyDescent="0.25"/>
    <row r="246" s="99" customFormat="1" x14ac:dyDescent="0.25"/>
    <row r="247" s="99" customFormat="1" x14ac:dyDescent="0.25"/>
    <row r="248" s="99" customFormat="1" x14ac:dyDescent="0.25"/>
    <row r="249" s="99" customFormat="1" x14ac:dyDescent="0.25"/>
    <row r="250" s="99" customFormat="1" x14ac:dyDescent="0.25"/>
    <row r="251" s="99" customFormat="1" x14ac:dyDescent="0.25"/>
    <row r="252" s="99" customFormat="1" x14ac:dyDescent="0.25"/>
    <row r="253" s="99" customFormat="1" x14ac:dyDescent="0.25"/>
    <row r="254" s="99" customFormat="1" x14ac:dyDescent="0.25"/>
    <row r="255" s="99" customFormat="1" x14ac:dyDescent="0.25"/>
    <row r="256" s="99" customFormat="1" x14ac:dyDescent="0.25"/>
    <row r="257" s="99" customFormat="1" x14ac:dyDescent="0.25"/>
    <row r="258" s="99" customFormat="1" x14ac:dyDescent="0.25"/>
    <row r="259" s="99" customFormat="1" x14ac:dyDescent="0.25"/>
    <row r="260" s="99" customFormat="1" x14ac:dyDescent="0.25"/>
    <row r="261" s="99" customFormat="1" x14ac:dyDescent="0.25"/>
    <row r="262" s="99" customFormat="1" x14ac:dyDescent="0.25"/>
    <row r="263" s="99" customFormat="1" x14ac:dyDescent="0.25"/>
    <row r="264" s="99" customFormat="1" x14ac:dyDescent="0.25"/>
    <row r="265" s="99" customFormat="1" x14ac:dyDescent="0.25"/>
    <row r="266" s="99" customFormat="1" x14ac:dyDescent="0.25"/>
    <row r="267" s="99" customFormat="1" x14ac:dyDescent="0.25"/>
    <row r="268" s="99" customFormat="1" x14ac:dyDescent="0.25"/>
    <row r="269" s="99" customFormat="1" x14ac:dyDescent="0.25"/>
    <row r="270" s="99" customFormat="1" x14ac:dyDescent="0.25"/>
    <row r="271" s="99" customFormat="1" x14ac:dyDescent="0.25"/>
    <row r="272" s="99" customFormat="1" x14ac:dyDescent="0.25"/>
    <row r="273" s="99" customFormat="1" x14ac:dyDescent="0.25"/>
    <row r="274" s="99" customFormat="1" x14ac:dyDescent="0.25"/>
    <row r="275" s="99" customFormat="1" x14ac:dyDescent="0.25"/>
    <row r="276" s="99" customFormat="1" x14ac:dyDescent="0.25"/>
    <row r="277" s="99" customFormat="1" x14ac:dyDescent="0.25"/>
    <row r="278" s="99" customFormat="1" x14ac:dyDescent="0.25"/>
    <row r="279" s="99" customFormat="1" x14ac:dyDescent="0.25"/>
    <row r="280" s="99" customFormat="1" x14ac:dyDescent="0.25"/>
    <row r="281" s="99" customFormat="1" x14ac:dyDescent="0.25"/>
    <row r="282" s="99" customFormat="1" x14ac:dyDescent="0.25"/>
    <row r="283" s="99" customFormat="1" x14ac:dyDescent="0.25"/>
    <row r="284" s="99" customFormat="1" x14ac:dyDescent="0.25"/>
    <row r="285" s="99" customFormat="1" x14ac:dyDescent="0.25"/>
    <row r="286" s="99" customFormat="1" x14ac:dyDescent="0.25"/>
    <row r="287" s="99" customFormat="1" x14ac:dyDescent="0.25"/>
    <row r="288" s="99" customFormat="1" x14ac:dyDescent="0.25"/>
    <row r="289" s="99" customFormat="1" x14ac:dyDescent="0.25"/>
    <row r="290" s="99" customFormat="1" x14ac:dyDescent="0.25"/>
    <row r="291" s="99" customFormat="1" x14ac:dyDescent="0.25"/>
    <row r="292" s="99" customFormat="1" x14ac:dyDescent="0.25"/>
    <row r="293" s="99" customFormat="1" x14ac:dyDescent="0.25"/>
    <row r="294" s="99" customFormat="1" x14ac:dyDescent="0.25"/>
    <row r="295" s="99" customFormat="1" x14ac:dyDescent="0.25"/>
    <row r="296" s="99" customFormat="1" x14ac:dyDescent="0.25"/>
    <row r="297" s="99" customFormat="1" x14ac:dyDescent="0.25"/>
    <row r="298" s="99" customFormat="1" x14ac:dyDescent="0.25"/>
    <row r="299" s="99" customFormat="1" x14ac:dyDescent="0.25"/>
    <row r="300" s="99" customFormat="1" x14ac:dyDescent="0.25"/>
    <row r="301" s="99" customFormat="1" x14ac:dyDescent="0.25"/>
    <row r="302" s="99" customFormat="1" x14ac:dyDescent="0.25"/>
    <row r="303" s="99" customFormat="1" x14ac:dyDescent="0.25"/>
    <row r="304" s="99" customFormat="1" x14ac:dyDescent="0.25"/>
    <row r="305" s="99" customFormat="1" x14ac:dyDescent="0.25"/>
    <row r="306" s="99" customFormat="1" x14ac:dyDescent="0.25"/>
    <row r="307" s="99" customFormat="1" x14ac:dyDescent="0.25"/>
    <row r="308" s="99" customFormat="1" x14ac:dyDescent="0.25"/>
    <row r="309" s="99" customFormat="1" x14ac:dyDescent="0.25"/>
    <row r="310" s="99" customFormat="1" x14ac:dyDescent="0.25"/>
    <row r="311" s="99" customFormat="1" x14ac:dyDescent="0.25"/>
    <row r="312" s="99" customFormat="1" x14ac:dyDescent="0.25"/>
    <row r="313" s="99" customFormat="1" x14ac:dyDescent="0.25"/>
    <row r="314" s="99" customFormat="1" x14ac:dyDescent="0.25"/>
    <row r="315" s="99" customFormat="1" x14ac:dyDescent="0.25"/>
    <row r="316" s="99" customFormat="1" x14ac:dyDescent="0.25"/>
    <row r="317" s="99" customFormat="1" x14ac:dyDescent="0.25"/>
    <row r="318" s="99" customFormat="1" x14ac:dyDescent="0.25"/>
    <row r="319" s="99" customFormat="1" x14ac:dyDescent="0.25"/>
    <row r="320" s="99" customFormat="1" x14ac:dyDescent="0.25"/>
    <row r="321" s="99" customFormat="1" x14ac:dyDescent="0.25"/>
    <row r="322" s="99" customFormat="1" x14ac:dyDescent="0.25"/>
    <row r="323" s="99" customFormat="1" x14ac:dyDescent="0.25"/>
    <row r="324" s="99" customFormat="1" x14ac:dyDescent="0.25"/>
    <row r="325" s="99" customFormat="1" x14ac:dyDescent="0.25"/>
    <row r="326" s="99" customFormat="1" x14ac:dyDescent="0.25"/>
    <row r="327" s="99" customFormat="1" x14ac:dyDescent="0.25"/>
    <row r="328" s="99" customFormat="1" x14ac:dyDescent="0.25"/>
    <row r="329" s="99" customFormat="1" x14ac:dyDescent="0.25"/>
    <row r="330" s="99" customFormat="1" x14ac:dyDescent="0.25"/>
    <row r="331" s="99" customFormat="1" x14ac:dyDescent="0.25"/>
    <row r="332" s="99" customFormat="1" x14ac:dyDescent="0.25"/>
    <row r="333" s="99" customFormat="1" x14ac:dyDescent="0.25"/>
    <row r="334" s="99" customFormat="1" x14ac:dyDescent="0.25"/>
    <row r="335" s="99" customFormat="1" x14ac:dyDescent="0.25"/>
    <row r="336" s="99" customFormat="1" x14ac:dyDescent="0.25"/>
    <row r="337" s="99" customFormat="1" x14ac:dyDescent="0.25"/>
    <row r="338" s="99" customFormat="1" x14ac:dyDescent="0.25"/>
    <row r="339" s="99" customFormat="1" x14ac:dyDescent="0.25"/>
    <row r="340" s="99" customFormat="1" x14ac:dyDescent="0.25"/>
    <row r="341" s="99" customFormat="1" x14ac:dyDescent="0.25"/>
    <row r="342" s="99" customFormat="1" x14ac:dyDescent="0.25"/>
    <row r="343" s="99" customFormat="1" x14ac:dyDescent="0.25"/>
    <row r="344" s="99" customFormat="1" x14ac:dyDescent="0.25"/>
    <row r="345" s="99" customFormat="1" x14ac:dyDescent="0.25"/>
    <row r="346" s="99" customFormat="1" x14ac:dyDescent="0.25"/>
    <row r="347" s="99" customFormat="1" x14ac:dyDescent="0.25"/>
    <row r="348" s="99" customFormat="1" x14ac:dyDescent="0.25"/>
    <row r="349" s="99" customFormat="1" x14ac:dyDescent="0.25"/>
    <row r="350" s="99" customFormat="1" x14ac:dyDescent="0.25"/>
    <row r="351" s="99" customFormat="1" x14ac:dyDescent="0.25"/>
    <row r="352" s="99" customFormat="1" x14ac:dyDescent="0.25"/>
    <row r="353" s="99" customFormat="1" x14ac:dyDescent="0.25"/>
    <row r="354" s="99" customFormat="1" x14ac:dyDescent="0.25"/>
    <row r="355" s="99" customFormat="1" x14ac:dyDescent="0.25"/>
    <row r="356" s="99" customFormat="1" x14ac:dyDescent="0.25"/>
    <row r="357" s="99" customFormat="1" x14ac:dyDescent="0.25"/>
    <row r="358" s="99" customFormat="1" x14ac:dyDescent="0.25"/>
    <row r="359" s="99" customFormat="1" x14ac:dyDescent="0.25"/>
    <row r="360" s="99" customFormat="1" x14ac:dyDescent="0.25"/>
    <row r="361" s="99" customFormat="1" x14ac:dyDescent="0.25"/>
    <row r="362" s="99" customFormat="1" x14ac:dyDescent="0.25"/>
    <row r="363" s="99" customFormat="1" x14ac:dyDescent="0.25"/>
    <row r="364" s="99" customFormat="1" x14ac:dyDescent="0.25"/>
    <row r="365" s="99" customFormat="1" x14ac:dyDescent="0.25"/>
    <row r="366" s="99" customFormat="1" x14ac:dyDescent="0.25"/>
    <row r="367" s="99" customFormat="1" x14ac:dyDescent="0.25"/>
    <row r="368" s="99" customFormat="1" x14ac:dyDescent="0.25"/>
    <row r="369" s="99" customFormat="1" x14ac:dyDescent="0.25"/>
    <row r="370" s="99" customFormat="1" x14ac:dyDescent="0.25"/>
    <row r="371" s="99" customFormat="1" x14ac:dyDescent="0.25"/>
    <row r="372" s="99" customFormat="1" x14ac:dyDescent="0.25"/>
    <row r="373" s="99" customFormat="1" x14ac:dyDescent="0.25"/>
    <row r="374" s="99" customFormat="1" x14ac:dyDescent="0.25"/>
    <row r="375" s="99" customFormat="1" x14ac:dyDescent="0.25"/>
    <row r="376" s="99" customFormat="1" x14ac:dyDescent="0.25"/>
    <row r="377" s="99" customFormat="1" x14ac:dyDescent="0.25"/>
    <row r="378" s="99" customFormat="1" x14ac:dyDescent="0.25"/>
    <row r="379" s="99" customFormat="1" x14ac:dyDescent="0.25"/>
    <row r="380" s="99" customFormat="1" x14ac:dyDescent="0.25"/>
    <row r="381" s="99" customFormat="1" x14ac:dyDescent="0.25"/>
    <row r="382" s="99" customFormat="1" x14ac:dyDescent="0.25"/>
    <row r="383" s="99" customFormat="1" x14ac:dyDescent="0.25"/>
    <row r="384" s="99" customFormat="1" x14ac:dyDescent="0.25"/>
    <row r="385" s="99" customFormat="1" x14ac:dyDescent="0.25"/>
    <row r="386" s="99" customFormat="1" x14ac:dyDescent="0.25"/>
    <row r="387" s="99" customFormat="1" x14ac:dyDescent="0.25"/>
    <row r="388" s="99" customFormat="1" x14ac:dyDescent="0.25"/>
    <row r="389" s="99" customFormat="1" x14ac:dyDescent="0.25"/>
    <row r="390" s="99" customFormat="1" x14ac:dyDescent="0.25"/>
    <row r="391" s="99" customFormat="1" x14ac:dyDescent="0.25"/>
    <row r="392" s="99" customFormat="1" x14ac:dyDescent="0.25"/>
    <row r="393" s="99" customFormat="1" x14ac:dyDescent="0.25"/>
    <row r="394" s="99" customFormat="1" x14ac:dyDescent="0.25"/>
    <row r="395" s="99" customFormat="1" x14ac:dyDescent="0.25"/>
    <row r="396" s="99" customFormat="1" x14ac:dyDescent="0.25"/>
    <row r="397" s="99" customFormat="1" x14ac:dyDescent="0.25"/>
    <row r="398" s="99" customFormat="1" x14ac:dyDescent="0.25"/>
    <row r="399" s="99" customFormat="1" x14ac:dyDescent="0.25"/>
    <row r="400" s="99" customFormat="1" x14ac:dyDescent="0.25"/>
    <row r="401" s="99" customFormat="1" x14ac:dyDescent="0.25"/>
    <row r="402" s="99" customFormat="1" x14ac:dyDescent="0.25"/>
    <row r="403" s="99" customFormat="1" x14ac:dyDescent="0.25"/>
    <row r="404" s="99" customFormat="1" x14ac:dyDescent="0.25"/>
    <row r="405" s="99" customFormat="1" x14ac:dyDescent="0.25"/>
    <row r="406" s="99" customFormat="1" x14ac:dyDescent="0.25"/>
    <row r="407" s="99" customFormat="1" x14ac:dyDescent="0.25"/>
    <row r="408" s="99" customFormat="1" x14ac:dyDescent="0.25"/>
    <row r="409" s="99" customFormat="1" x14ac:dyDescent="0.25"/>
    <row r="410" s="99" customFormat="1" x14ac:dyDescent="0.25"/>
    <row r="411" s="99" customFormat="1" x14ac:dyDescent="0.25"/>
    <row r="412" s="99" customFormat="1" x14ac:dyDescent="0.25"/>
    <row r="413" s="99" customFormat="1" x14ac:dyDescent="0.25"/>
    <row r="414" s="99" customFormat="1" x14ac:dyDescent="0.25"/>
    <row r="415" s="99" customFormat="1" x14ac:dyDescent="0.25"/>
    <row r="416" s="99" customFormat="1" x14ac:dyDescent="0.25"/>
    <row r="417" s="99" customFormat="1" x14ac:dyDescent="0.25"/>
    <row r="418" s="99" customFormat="1" x14ac:dyDescent="0.25"/>
    <row r="419" s="99" customFormat="1" x14ac:dyDescent="0.25"/>
    <row r="420" s="99" customFormat="1" x14ac:dyDescent="0.25"/>
    <row r="421" s="99" customFormat="1" x14ac:dyDescent="0.25"/>
    <row r="422" s="99" customFormat="1" x14ac:dyDescent="0.25"/>
    <row r="423" s="99" customFormat="1" x14ac:dyDescent="0.25"/>
    <row r="424" s="99" customFormat="1" x14ac:dyDescent="0.25"/>
    <row r="425" s="99" customFormat="1" x14ac:dyDescent="0.25"/>
    <row r="426" s="99" customFormat="1" x14ac:dyDescent="0.25"/>
    <row r="427" s="99" customFormat="1" x14ac:dyDescent="0.25"/>
    <row r="428" s="99" customFormat="1" x14ac:dyDescent="0.25"/>
    <row r="429" s="99" customFormat="1" x14ac:dyDescent="0.25"/>
    <row r="430" s="99" customFormat="1" x14ac:dyDescent="0.25"/>
    <row r="431" s="99" customFormat="1" x14ac:dyDescent="0.25"/>
    <row r="432" s="99" customFormat="1" x14ac:dyDescent="0.25"/>
    <row r="433" s="99" customFormat="1" x14ac:dyDescent="0.25"/>
    <row r="434" s="99" customFormat="1" x14ac:dyDescent="0.25"/>
    <row r="435" s="99" customFormat="1" x14ac:dyDescent="0.25"/>
    <row r="436" s="99" customFormat="1" x14ac:dyDescent="0.25"/>
    <row r="437" s="99" customFormat="1" x14ac:dyDescent="0.25"/>
    <row r="438" s="99" customFormat="1" x14ac:dyDescent="0.25"/>
    <row r="439" s="99" customFormat="1" x14ac:dyDescent="0.25"/>
    <row r="440" s="99" customFormat="1" x14ac:dyDescent="0.25"/>
    <row r="441" s="99" customFormat="1" x14ac:dyDescent="0.25"/>
    <row r="442" s="99" customFormat="1" x14ac:dyDescent="0.25"/>
    <row r="443" s="99" customFormat="1" x14ac:dyDescent="0.25"/>
    <row r="444" s="99" customFormat="1" x14ac:dyDescent="0.25"/>
    <row r="445" s="99" customFormat="1" x14ac:dyDescent="0.25"/>
    <row r="446" s="99" customFormat="1" x14ac:dyDescent="0.25"/>
    <row r="447" s="99" customFormat="1" x14ac:dyDescent="0.25"/>
    <row r="448" s="99" customFormat="1" x14ac:dyDescent="0.25"/>
    <row r="449" s="99" customFormat="1" x14ac:dyDescent="0.25"/>
    <row r="450" s="99" customFormat="1" x14ac:dyDescent="0.25"/>
    <row r="451" s="99" customFormat="1" x14ac:dyDescent="0.25"/>
    <row r="452" s="99" customFormat="1" x14ac:dyDescent="0.25"/>
    <row r="453" s="99" customFormat="1" x14ac:dyDescent="0.25"/>
    <row r="454" s="99" customFormat="1" x14ac:dyDescent="0.25"/>
    <row r="455" s="99" customFormat="1" x14ac:dyDescent="0.25"/>
    <row r="456" s="99" customFormat="1" x14ac:dyDescent="0.25"/>
    <row r="457" s="99" customFormat="1" x14ac:dyDescent="0.25"/>
    <row r="458" s="99" customFormat="1" x14ac:dyDescent="0.25"/>
    <row r="459" s="99" customFormat="1" x14ac:dyDescent="0.25"/>
    <row r="460" s="99" customFormat="1" x14ac:dyDescent="0.25"/>
    <row r="461" s="99" customFormat="1" x14ac:dyDescent="0.25"/>
    <row r="462" s="99" customFormat="1" x14ac:dyDescent="0.25"/>
    <row r="463" s="99" customFormat="1" x14ac:dyDescent="0.25"/>
    <row r="464" s="99" customFormat="1" x14ac:dyDescent="0.25"/>
    <row r="465" s="99" customFormat="1" x14ac:dyDescent="0.25"/>
    <row r="466" s="99" customFormat="1" x14ac:dyDescent="0.25"/>
    <row r="467" s="99" customFormat="1" x14ac:dyDescent="0.25"/>
    <row r="468" s="99" customFormat="1" x14ac:dyDescent="0.25"/>
    <row r="469" s="99" customFormat="1" x14ac:dyDescent="0.25"/>
    <row r="470" s="99" customFormat="1" x14ac:dyDescent="0.25"/>
    <row r="471" s="99" customFormat="1" x14ac:dyDescent="0.25"/>
    <row r="472" s="99" customFormat="1" x14ac:dyDescent="0.25"/>
    <row r="473" s="99" customFormat="1" x14ac:dyDescent="0.25"/>
    <row r="474" s="99" customFormat="1" x14ac:dyDescent="0.25"/>
    <row r="475" s="99" customFormat="1" x14ac:dyDescent="0.25"/>
    <row r="476" s="99" customFormat="1" x14ac:dyDescent="0.25"/>
    <row r="477" s="99" customFormat="1" x14ac:dyDescent="0.25"/>
    <row r="478" s="99" customFormat="1" x14ac:dyDescent="0.25"/>
    <row r="479" s="99" customFormat="1" x14ac:dyDescent="0.25"/>
    <row r="480" s="99" customFormat="1" x14ac:dyDescent="0.25"/>
    <row r="481" s="99" customFormat="1" x14ac:dyDescent="0.25"/>
    <row r="482" s="99" customFormat="1" x14ac:dyDescent="0.25"/>
    <row r="483" s="99" customFormat="1" x14ac:dyDescent="0.25"/>
    <row r="484" s="99" customFormat="1" x14ac:dyDescent="0.25"/>
    <row r="485" s="99" customFormat="1" x14ac:dyDescent="0.25"/>
    <row r="486" s="99" customFormat="1" x14ac:dyDescent="0.25"/>
    <row r="487" s="99" customFormat="1" x14ac:dyDescent="0.25"/>
    <row r="488" s="99" customFormat="1" x14ac:dyDescent="0.25"/>
    <row r="489" s="99" customFormat="1" x14ac:dyDescent="0.25"/>
    <row r="490" s="99" customFormat="1" x14ac:dyDescent="0.25"/>
    <row r="491" s="99" customFormat="1" x14ac:dyDescent="0.25"/>
    <row r="492" s="99" customFormat="1" x14ac:dyDescent="0.25"/>
    <row r="493" s="99" customFormat="1" x14ac:dyDescent="0.25"/>
    <row r="494" s="99" customFormat="1" x14ac:dyDescent="0.25"/>
    <row r="495" s="99" customFormat="1" x14ac:dyDescent="0.25"/>
    <row r="496" s="99" customFormat="1" x14ac:dyDescent="0.25"/>
    <row r="497" s="99" customFormat="1" x14ac:dyDescent="0.25"/>
    <row r="498" s="99" customFormat="1" x14ac:dyDescent="0.25"/>
    <row r="499" s="99" customFormat="1" x14ac:dyDescent="0.25"/>
    <row r="500" s="99" customFormat="1" x14ac:dyDescent="0.25"/>
    <row r="501" s="99" customFormat="1" x14ac:dyDescent="0.25"/>
    <row r="502" s="99" customFormat="1" x14ac:dyDescent="0.25"/>
    <row r="503" s="99" customFormat="1" x14ac:dyDescent="0.25"/>
    <row r="504" s="99" customFormat="1" x14ac:dyDescent="0.25"/>
    <row r="505" s="99" customFormat="1" x14ac:dyDescent="0.25"/>
    <row r="506" s="99" customFormat="1" x14ac:dyDescent="0.25"/>
    <row r="507" s="99" customFormat="1" x14ac:dyDescent="0.25"/>
    <row r="508" s="99" customFormat="1" x14ac:dyDescent="0.25"/>
    <row r="509" s="99" customFormat="1" x14ac:dyDescent="0.25"/>
    <row r="510" s="99" customFormat="1" x14ac:dyDescent="0.25"/>
    <row r="511" s="99" customFormat="1" x14ac:dyDescent="0.25"/>
    <row r="512" s="99" customFormat="1" x14ac:dyDescent="0.25"/>
    <row r="513" s="99" customFormat="1" x14ac:dyDescent="0.25"/>
    <row r="514" s="99" customFormat="1" x14ac:dyDescent="0.25"/>
    <row r="515" s="99" customFormat="1" x14ac:dyDescent="0.25"/>
    <row r="516" s="99" customFormat="1" x14ac:dyDescent="0.25"/>
    <row r="517" s="99" customFormat="1" x14ac:dyDescent="0.25"/>
    <row r="518" s="99" customFormat="1" x14ac:dyDescent="0.25"/>
    <row r="519" s="99" customFormat="1" x14ac:dyDescent="0.25"/>
    <row r="520" s="99" customFormat="1" x14ac:dyDescent="0.25"/>
    <row r="521" s="99" customFormat="1" x14ac:dyDescent="0.25"/>
    <row r="522" s="99" customFormat="1" x14ac:dyDescent="0.25"/>
    <row r="523" s="99" customFormat="1" x14ac:dyDescent="0.25"/>
    <row r="524" s="99" customFormat="1" x14ac:dyDescent="0.25"/>
    <row r="525" s="99" customFormat="1" x14ac:dyDescent="0.25"/>
    <row r="526" s="99" customFormat="1" x14ac:dyDescent="0.25"/>
    <row r="527" s="99" customFormat="1" x14ac:dyDescent="0.25"/>
    <row r="528" s="99" customFormat="1" x14ac:dyDescent="0.25"/>
    <row r="529" s="99" customFormat="1" x14ac:dyDescent="0.25"/>
    <row r="530" s="99" customFormat="1" x14ac:dyDescent="0.25"/>
    <row r="531" s="99" customFormat="1" x14ac:dyDescent="0.25"/>
    <row r="532" s="99" customFormat="1" x14ac:dyDescent="0.25"/>
    <row r="533" s="99" customFormat="1" x14ac:dyDescent="0.25"/>
    <row r="534" s="99" customFormat="1" x14ac:dyDescent="0.25"/>
    <row r="535" s="99" customFormat="1" x14ac:dyDescent="0.25"/>
    <row r="536" s="99" customFormat="1" x14ac:dyDescent="0.25"/>
    <row r="537" s="99" customFormat="1" x14ac:dyDescent="0.25"/>
    <row r="538" s="99" customFormat="1" x14ac:dyDescent="0.25"/>
    <row r="539" s="99" customFormat="1" x14ac:dyDescent="0.25"/>
    <row r="540" s="99" customFormat="1" x14ac:dyDescent="0.25"/>
    <row r="541" s="99" customFormat="1" x14ac:dyDescent="0.25"/>
    <row r="542" s="99" customFormat="1" x14ac:dyDescent="0.25"/>
    <row r="543" s="99" customFormat="1" x14ac:dyDescent="0.25"/>
    <row r="544" s="99" customFormat="1" x14ac:dyDescent="0.25"/>
    <row r="545" s="99" customFormat="1" x14ac:dyDescent="0.25"/>
    <row r="546" s="99" customFormat="1" x14ac:dyDescent="0.25"/>
    <row r="547" s="99" customFormat="1" x14ac:dyDescent="0.25"/>
    <row r="548" s="99" customFormat="1" x14ac:dyDescent="0.25"/>
    <row r="549" s="99" customFormat="1" x14ac:dyDescent="0.25"/>
    <row r="550" s="99" customFormat="1" x14ac:dyDescent="0.25"/>
    <row r="551" s="99" customFormat="1" x14ac:dyDescent="0.25"/>
    <row r="552" s="99" customFormat="1" x14ac:dyDescent="0.25"/>
    <row r="553" s="99" customFormat="1" x14ac:dyDescent="0.25"/>
    <row r="554" s="99" customFormat="1" x14ac:dyDescent="0.25"/>
    <row r="555" s="99" customFormat="1" x14ac:dyDescent="0.25"/>
    <row r="556" s="99" customFormat="1" x14ac:dyDescent="0.25"/>
    <row r="557" s="99" customFormat="1" x14ac:dyDescent="0.25"/>
    <row r="558" s="99" customFormat="1" x14ac:dyDescent="0.25"/>
    <row r="559" s="99" customFormat="1" x14ac:dyDescent="0.25"/>
    <row r="560" s="99" customFormat="1" x14ac:dyDescent="0.25"/>
    <row r="561" s="99" customFormat="1" x14ac:dyDescent="0.25"/>
    <row r="562" s="99" customFormat="1" x14ac:dyDescent="0.25"/>
    <row r="563" s="99" customFormat="1" x14ac:dyDescent="0.25"/>
    <row r="564" s="99" customFormat="1" x14ac:dyDescent="0.25"/>
    <row r="565" s="99" customFormat="1" x14ac:dyDescent="0.25"/>
    <row r="566" s="99" customFormat="1" x14ac:dyDescent="0.25"/>
    <row r="567" s="99" customFormat="1" x14ac:dyDescent="0.25"/>
    <row r="568" s="99" customFormat="1" x14ac:dyDescent="0.25"/>
    <row r="569" s="99" customFormat="1" x14ac:dyDescent="0.25"/>
    <row r="570" s="99" customFormat="1" x14ac:dyDescent="0.25"/>
    <row r="571" s="99" customFormat="1" x14ac:dyDescent="0.25"/>
    <row r="572" s="99" customFormat="1" x14ac:dyDescent="0.25"/>
    <row r="573" s="99" customFormat="1" x14ac:dyDescent="0.25"/>
    <row r="574" s="99" customFormat="1" x14ac:dyDescent="0.25"/>
    <row r="575" s="99" customFormat="1" x14ac:dyDescent="0.25"/>
    <row r="576" s="99" customFormat="1" x14ac:dyDescent="0.25"/>
    <row r="577" s="99" customFormat="1" x14ac:dyDescent="0.25"/>
    <row r="578" s="99" customFormat="1" x14ac:dyDescent="0.25"/>
    <row r="579" s="99" customFormat="1" x14ac:dyDescent="0.25"/>
    <row r="580" s="99" customFormat="1" x14ac:dyDescent="0.25"/>
    <row r="581" s="99" customFormat="1" x14ac:dyDescent="0.25"/>
    <row r="582" s="99" customFormat="1" x14ac:dyDescent="0.25"/>
    <row r="583" s="99" customFormat="1" x14ac:dyDescent="0.25"/>
    <row r="584" s="99" customFormat="1" x14ac:dyDescent="0.25"/>
    <row r="585" s="99" customFormat="1" x14ac:dyDescent="0.25"/>
    <row r="586" s="99" customFormat="1" x14ac:dyDescent="0.25"/>
    <row r="587" s="99" customFormat="1" x14ac:dyDescent="0.25"/>
    <row r="588" s="99" customFormat="1" x14ac:dyDescent="0.25"/>
    <row r="589" s="99" customFormat="1" x14ac:dyDescent="0.25"/>
    <row r="590" s="99" customFormat="1" x14ac:dyDescent="0.25"/>
    <row r="591" s="99" customFormat="1" x14ac:dyDescent="0.25"/>
    <row r="592" s="99" customFormat="1" x14ac:dyDescent="0.25"/>
    <row r="593" s="99" customFormat="1" x14ac:dyDescent="0.25"/>
    <row r="594" s="99" customFormat="1" x14ac:dyDescent="0.25"/>
    <row r="595" s="99" customFormat="1" x14ac:dyDescent="0.25"/>
    <row r="596" s="99" customFormat="1" x14ac:dyDescent="0.25"/>
    <row r="597" s="99" customFormat="1" x14ac:dyDescent="0.25"/>
    <row r="598" s="99" customFormat="1" x14ac:dyDescent="0.25"/>
    <row r="599" s="99" customFormat="1" x14ac:dyDescent="0.25"/>
    <row r="600" s="99" customFormat="1" x14ac:dyDescent="0.25"/>
    <row r="601" s="99" customFormat="1" x14ac:dyDescent="0.25"/>
    <row r="602" s="99" customFormat="1" x14ac:dyDescent="0.25"/>
    <row r="603" s="99" customFormat="1" x14ac:dyDescent="0.25"/>
    <row r="604" s="99" customFormat="1" x14ac:dyDescent="0.25"/>
    <row r="605" s="99" customFormat="1" x14ac:dyDescent="0.25"/>
    <row r="606" s="99" customFormat="1" x14ac:dyDescent="0.25"/>
    <row r="607" s="99" customFormat="1" x14ac:dyDescent="0.25"/>
    <row r="608" s="99" customFormat="1" x14ac:dyDescent="0.25"/>
    <row r="609" s="99" customFormat="1" x14ac:dyDescent="0.25"/>
    <row r="610" s="99" customFormat="1" x14ac:dyDescent="0.25"/>
    <row r="611" s="99" customFormat="1" x14ac:dyDescent="0.25"/>
    <row r="612" s="99" customFormat="1" x14ac:dyDescent="0.25"/>
    <row r="613" s="99" customFormat="1" x14ac:dyDescent="0.25"/>
    <row r="614" s="99" customFormat="1" x14ac:dyDescent="0.25"/>
    <row r="615" s="99" customFormat="1" x14ac:dyDescent="0.25"/>
    <row r="616" s="99" customFormat="1" x14ac:dyDescent="0.25"/>
    <row r="617" s="99" customFormat="1" x14ac:dyDescent="0.25"/>
    <row r="618" s="99" customFormat="1" x14ac:dyDescent="0.25"/>
    <row r="619" s="99" customFormat="1" x14ac:dyDescent="0.25"/>
    <row r="620" s="99" customFormat="1" x14ac:dyDescent="0.25"/>
    <row r="621" s="99" customFormat="1" x14ac:dyDescent="0.25"/>
    <row r="622" s="99" customFormat="1" x14ac:dyDescent="0.25"/>
    <row r="623" s="99" customFormat="1" x14ac:dyDescent="0.25"/>
    <row r="624" s="99" customFormat="1" x14ac:dyDescent="0.25"/>
    <row r="625" s="99" customFormat="1" x14ac:dyDescent="0.25"/>
    <row r="626" s="99" customFormat="1" x14ac:dyDescent="0.25"/>
    <row r="627" s="99" customFormat="1" x14ac:dyDescent="0.25"/>
    <row r="628" s="99" customFormat="1" x14ac:dyDescent="0.25"/>
    <row r="629" s="99" customFormat="1" x14ac:dyDescent="0.25"/>
    <row r="630" s="99" customFormat="1" x14ac:dyDescent="0.25"/>
    <row r="631" s="99" customFormat="1" x14ac:dyDescent="0.25"/>
    <row r="632" s="99" customFormat="1" x14ac:dyDescent="0.25"/>
    <row r="633" s="99" customFormat="1" x14ac:dyDescent="0.25"/>
    <row r="634" s="99" customFormat="1" x14ac:dyDescent="0.25"/>
    <row r="635" s="99" customFormat="1" x14ac:dyDescent="0.25"/>
    <row r="636" s="99" customFormat="1" x14ac:dyDescent="0.25"/>
    <row r="637" s="99" customFormat="1" x14ac:dyDescent="0.25"/>
    <row r="638" s="99" customFormat="1" x14ac:dyDescent="0.25"/>
    <row r="639" s="99" customFormat="1" x14ac:dyDescent="0.25"/>
    <row r="640" s="99" customFormat="1" x14ac:dyDescent="0.25"/>
    <row r="641" s="99" customFormat="1" x14ac:dyDescent="0.25"/>
    <row r="642" s="99" customFormat="1" x14ac:dyDescent="0.25"/>
    <row r="643" s="99" customFormat="1" x14ac:dyDescent="0.25"/>
    <row r="644" s="99" customFormat="1" x14ac:dyDescent="0.25"/>
    <row r="645" s="99" customFormat="1" x14ac:dyDescent="0.25"/>
    <row r="646" s="99" customFormat="1" x14ac:dyDescent="0.25"/>
    <row r="647" s="99" customFormat="1" x14ac:dyDescent="0.25"/>
    <row r="648" s="99" customFormat="1" x14ac:dyDescent="0.25"/>
    <row r="649" s="99" customFormat="1" x14ac:dyDescent="0.25"/>
    <row r="650" s="99" customFormat="1" x14ac:dyDescent="0.25"/>
    <row r="651" s="99" customFormat="1" x14ac:dyDescent="0.25"/>
    <row r="652" s="99" customFormat="1" x14ac:dyDescent="0.25"/>
    <row r="653" s="99" customFormat="1" x14ac:dyDescent="0.25"/>
    <row r="654" s="99" customFormat="1" x14ac:dyDescent="0.25"/>
    <row r="655" s="99" customFormat="1" x14ac:dyDescent="0.25"/>
    <row r="656" s="99" customFormat="1" x14ac:dyDescent="0.25"/>
    <row r="657" s="99" customFormat="1" x14ac:dyDescent="0.25"/>
    <row r="658" s="99" customFormat="1" x14ac:dyDescent="0.25"/>
    <row r="659" s="99" customFormat="1" x14ac:dyDescent="0.25"/>
    <row r="660" s="99" customFormat="1" x14ac:dyDescent="0.25"/>
    <row r="661" s="99" customFormat="1" x14ac:dyDescent="0.25"/>
    <row r="662" s="99" customFormat="1" x14ac:dyDescent="0.25"/>
    <row r="663" s="99" customFormat="1" x14ac:dyDescent="0.25"/>
    <row r="664" s="99" customFormat="1" x14ac:dyDescent="0.25"/>
    <row r="665" s="99" customFormat="1" x14ac:dyDescent="0.25"/>
    <row r="666" s="99" customFormat="1" x14ac:dyDescent="0.25"/>
    <row r="667" s="99" customFormat="1" x14ac:dyDescent="0.25"/>
    <row r="668" s="99" customFormat="1" x14ac:dyDescent="0.25"/>
    <row r="669" s="99" customFormat="1" x14ac:dyDescent="0.25"/>
    <row r="670" s="99" customFormat="1" x14ac:dyDescent="0.25"/>
    <row r="671" s="99" customFormat="1" x14ac:dyDescent="0.25"/>
    <row r="672" s="99" customFormat="1" x14ac:dyDescent="0.25"/>
    <row r="673" s="99" customFormat="1" x14ac:dyDescent="0.25"/>
    <row r="674" s="99" customFormat="1" x14ac:dyDescent="0.25"/>
    <row r="675" s="99" customFormat="1" x14ac:dyDescent="0.25"/>
    <row r="676" s="99" customFormat="1" x14ac:dyDescent="0.25"/>
    <row r="677" s="99" customFormat="1" x14ac:dyDescent="0.25"/>
    <row r="678" s="99" customFormat="1" x14ac:dyDescent="0.25"/>
    <row r="679" s="99" customFormat="1" x14ac:dyDescent="0.25"/>
    <row r="680" s="99" customFormat="1" x14ac:dyDescent="0.25"/>
    <row r="681" s="99" customFormat="1" x14ac:dyDescent="0.25"/>
    <row r="682" s="99" customFormat="1" x14ac:dyDescent="0.25"/>
    <row r="683" s="99" customFormat="1" x14ac:dyDescent="0.25"/>
    <row r="684" s="99" customFormat="1" x14ac:dyDescent="0.25"/>
    <row r="685" s="99" customFormat="1" x14ac:dyDescent="0.25"/>
    <row r="686" s="99" customFormat="1" x14ac:dyDescent="0.25"/>
  </sheetData>
  <mergeCells count="52">
    <mergeCell ref="D4:F4"/>
    <mergeCell ref="D2:F2"/>
    <mergeCell ref="B18:C18"/>
    <mergeCell ref="D5:F5"/>
    <mergeCell ref="D6:F6"/>
    <mergeCell ref="B9:C9"/>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D46:F46"/>
    <mergeCell ref="B31:C31"/>
    <mergeCell ref="B32:C32"/>
    <mergeCell ref="B33:C33"/>
    <mergeCell ref="B34:C34"/>
    <mergeCell ref="B35:C35"/>
    <mergeCell ref="B36:C36"/>
    <mergeCell ref="B37:C37"/>
    <mergeCell ref="B39:C39"/>
    <mergeCell ref="B40:C40"/>
    <mergeCell ref="B41:C41"/>
    <mergeCell ref="B43:C43"/>
    <mergeCell ref="B63:C63"/>
    <mergeCell ref="B64:C64"/>
    <mergeCell ref="B65:C65"/>
    <mergeCell ref="B56:C56"/>
    <mergeCell ref="B57:C57"/>
    <mergeCell ref="B58:C58"/>
    <mergeCell ref="B59:B60"/>
    <mergeCell ref="B61:C61"/>
    <mergeCell ref="B62:C62"/>
    <mergeCell ref="B55:C55"/>
    <mergeCell ref="B48:C48"/>
    <mergeCell ref="B49:C49"/>
    <mergeCell ref="B50:C50"/>
    <mergeCell ref="B53:C53"/>
    <mergeCell ref="B54:C54"/>
  </mergeCell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4D161-3689-466A-9353-AB21C51E37F1}">
  <dimension ref="A1:AC54"/>
  <sheetViews>
    <sheetView zoomScaleNormal="100" workbookViewId="0">
      <selection activeCell="G16" sqref="G16"/>
    </sheetView>
  </sheetViews>
  <sheetFormatPr baseColWidth="10" defaultColWidth="0" defaultRowHeight="12.75" customHeight="1" zeroHeight="1" x14ac:dyDescent="0.2"/>
  <cols>
    <col min="1" max="1" width="11.42578125" style="127" customWidth="1"/>
    <col min="2" max="2" width="15.85546875" style="127" customWidth="1"/>
    <col min="3" max="3" width="45.28515625" style="127" customWidth="1"/>
    <col min="4" max="28" width="11.42578125" style="127" customWidth="1"/>
    <col min="29" max="29" width="4.42578125" style="124" customWidth="1"/>
    <col min="30" max="16384" width="11.42578125" style="127" hidden="1"/>
  </cols>
  <sheetData>
    <row r="1" spans="1:29" s="124" customFormat="1" ht="62.25" customHeight="1" x14ac:dyDescent="0.35">
      <c r="C1" s="404" t="s">
        <v>126</v>
      </c>
      <c r="D1" s="405"/>
      <c r="E1" s="405"/>
      <c r="F1" s="405"/>
      <c r="G1" s="405"/>
      <c r="K1" s="406"/>
      <c r="L1" s="407"/>
      <c r="M1" s="407"/>
    </row>
    <row r="2" spans="1:29" ht="20.25" x14ac:dyDescent="0.3">
      <c r="A2" s="125"/>
      <c r="B2" s="126"/>
      <c r="C2" s="282" t="s">
        <v>127</v>
      </c>
      <c r="D2" s="408"/>
      <c r="E2" s="408"/>
      <c r="F2" s="408"/>
      <c r="G2" s="125"/>
      <c r="H2" s="125"/>
      <c r="I2" s="125"/>
      <c r="J2" s="125"/>
      <c r="K2" s="125"/>
      <c r="L2" s="124"/>
      <c r="M2" s="124"/>
      <c r="N2" s="124"/>
      <c r="O2" s="124"/>
      <c r="P2" s="124"/>
      <c r="Q2" s="124"/>
      <c r="R2" s="124"/>
      <c r="S2" s="124"/>
      <c r="T2" s="124"/>
      <c r="U2" s="124"/>
      <c r="V2" s="124"/>
      <c r="W2" s="124"/>
      <c r="X2" s="124"/>
      <c r="Y2" s="124"/>
      <c r="Z2" s="124"/>
      <c r="AA2" s="124"/>
      <c r="AB2" s="124"/>
    </row>
    <row r="3" spans="1:29" ht="4.5" customHeight="1" x14ac:dyDescent="0.25">
      <c r="A3" s="125"/>
      <c r="B3" s="126"/>
      <c r="C3" s="126"/>
      <c r="D3" s="126"/>
      <c r="E3" s="126"/>
      <c r="F3" s="126"/>
      <c r="G3" s="125"/>
      <c r="H3" s="125"/>
      <c r="I3" s="125"/>
      <c r="J3" s="125"/>
      <c r="K3" s="125"/>
      <c r="L3" s="124"/>
      <c r="M3" s="124"/>
      <c r="N3" s="124"/>
      <c r="O3" s="124"/>
      <c r="P3" s="124"/>
      <c r="Q3" s="124"/>
      <c r="R3" s="124"/>
      <c r="S3" s="124"/>
      <c r="T3" s="124"/>
      <c r="U3" s="124"/>
      <c r="V3" s="124"/>
      <c r="W3" s="124"/>
      <c r="X3" s="124"/>
      <c r="Y3" s="124"/>
      <c r="Z3" s="124"/>
      <c r="AA3" s="124"/>
      <c r="AB3" s="124"/>
    </row>
    <row r="4" spans="1:29" ht="13.5" x14ac:dyDescent="0.25">
      <c r="A4" s="125"/>
      <c r="B4" s="128"/>
      <c r="C4" s="129"/>
      <c r="D4" s="409" t="s">
        <v>128</v>
      </c>
      <c r="E4" s="409"/>
      <c r="F4" s="409"/>
      <c r="G4" s="409"/>
      <c r="H4" s="409"/>
      <c r="I4" s="409"/>
      <c r="J4" s="409"/>
      <c r="K4" s="409"/>
      <c r="L4" s="409"/>
      <c r="M4" s="409"/>
      <c r="N4" s="409"/>
      <c r="O4" s="409"/>
      <c r="P4" s="409"/>
      <c r="Q4" s="409"/>
      <c r="R4" s="409"/>
      <c r="S4" s="409"/>
      <c r="T4" s="409"/>
      <c r="U4" s="409"/>
      <c r="V4" s="409"/>
      <c r="W4" s="409"/>
      <c r="X4" s="409"/>
      <c r="Y4" s="409"/>
      <c r="Z4" s="409"/>
      <c r="AA4" s="409"/>
      <c r="AB4" s="409"/>
    </row>
    <row r="5" spans="1:29" ht="6" customHeight="1" thickBot="1" x14ac:dyDescent="0.3">
      <c r="A5" s="125"/>
      <c r="B5" s="128"/>
      <c r="C5" s="128"/>
      <c r="D5" s="130"/>
      <c r="E5" s="130"/>
      <c r="F5" s="130"/>
      <c r="G5" s="125"/>
      <c r="H5" s="125"/>
      <c r="I5" s="125"/>
      <c r="J5" s="125"/>
      <c r="K5" s="125"/>
      <c r="L5" s="124"/>
      <c r="M5" s="124"/>
      <c r="N5" s="124"/>
      <c r="O5" s="124"/>
      <c r="P5" s="124"/>
      <c r="Q5" s="124"/>
      <c r="R5" s="124"/>
      <c r="S5" s="124"/>
      <c r="T5" s="124"/>
      <c r="U5" s="124"/>
      <c r="V5" s="124"/>
      <c r="W5" s="124"/>
      <c r="X5" s="124"/>
      <c r="Y5" s="124"/>
      <c r="Z5" s="124"/>
      <c r="AA5" s="124"/>
      <c r="AB5" s="124"/>
    </row>
    <row r="6" spans="1:29" s="135" customFormat="1" ht="14.25" thickBot="1" x14ac:dyDescent="0.3">
      <c r="A6" s="131"/>
      <c r="B6" s="410"/>
      <c r="C6" s="410"/>
      <c r="D6" s="132" t="s">
        <v>129</v>
      </c>
      <c r="E6" s="133" t="s">
        <v>130</v>
      </c>
      <c r="F6" s="133" t="s">
        <v>130</v>
      </c>
      <c r="G6" s="133" t="s">
        <v>130</v>
      </c>
      <c r="H6" s="133" t="s">
        <v>130</v>
      </c>
      <c r="I6" s="133" t="s">
        <v>130</v>
      </c>
      <c r="J6" s="133" t="s">
        <v>130</v>
      </c>
      <c r="K6" s="133" t="s">
        <v>130</v>
      </c>
      <c r="L6" s="133" t="s">
        <v>130</v>
      </c>
      <c r="M6" s="133" t="s">
        <v>130</v>
      </c>
      <c r="N6" s="133" t="s">
        <v>130</v>
      </c>
      <c r="O6" s="133" t="s">
        <v>130</v>
      </c>
      <c r="P6" s="133" t="s">
        <v>130</v>
      </c>
      <c r="Q6" s="133" t="s">
        <v>130</v>
      </c>
      <c r="R6" s="133" t="s">
        <v>130</v>
      </c>
      <c r="S6" s="133" t="s">
        <v>130</v>
      </c>
      <c r="T6" s="133" t="s">
        <v>130</v>
      </c>
      <c r="U6" s="133" t="s">
        <v>130</v>
      </c>
      <c r="V6" s="133" t="s">
        <v>130</v>
      </c>
      <c r="W6" s="133" t="s">
        <v>130</v>
      </c>
      <c r="X6" s="133" t="s">
        <v>130</v>
      </c>
      <c r="Y6" s="133" t="s">
        <v>130</v>
      </c>
      <c r="Z6" s="133" t="s">
        <v>130</v>
      </c>
      <c r="AA6" s="133" t="s">
        <v>130</v>
      </c>
      <c r="AB6" s="133" t="s">
        <v>130</v>
      </c>
      <c r="AC6" s="134"/>
    </row>
    <row r="7" spans="1:29" s="135" customFormat="1" ht="13.5" x14ac:dyDescent="0.25">
      <c r="A7" s="131"/>
      <c r="B7" s="411" t="s">
        <v>131</v>
      </c>
      <c r="C7" s="41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4"/>
    </row>
    <row r="8" spans="1:29" s="135" customFormat="1" ht="13.5" x14ac:dyDescent="0.25">
      <c r="A8" s="131"/>
      <c r="B8" s="137"/>
      <c r="C8" s="138" t="s">
        <v>132</v>
      </c>
      <c r="D8" s="139"/>
      <c r="E8" s="140">
        <v>0</v>
      </c>
      <c r="F8" s="140">
        <v>0</v>
      </c>
      <c r="G8" s="140">
        <v>0</v>
      </c>
      <c r="H8" s="140">
        <v>0</v>
      </c>
      <c r="I8" s="140">
        <v>0</v>
      </c>
      <c r="J8" s="140">
        <v>0</v>
      </c>
      <c r="K8" s="140">
        <v>0</v>
      </c>
      <c r="L8" s="140">
        <v>0</v>
      </c>
      <c r="M8" s="140">
        <v>0</v>
      </c>
      <c r="N8" s="140">
        <v>0</v>
      </c>
      <c r="O8" s="140">
        <v>0</v>
      </c>
      <c r="P8" s="140">
        <v>0</v>
      </c>
      <c r="Q8" s="140">
        <v>0</v>
      </c>
      <c r="R8" s="140">
        <v>0</v>
      </c>
      <c r="S8" s="140">
        <v>0</v>
      </c>
      <c r="T8" s="140">
        <v>0</v>
      </c>
      <c r="U8" s="140">
        <v>0</v>
      </c>
      <c r="V8" s="140">
        <v>0</v>
      </c>
      <c r="W8" s="140">
        <v>0</v>
      </c>
      <c r="X8" s="140">
        <v>0</v>
      </c>
      <c r="Y8" s="140">
        <v>0</v>
      </c>
      <c r="Z8" s="140">
        <v>0</v>
      </c>
      <c r="AA8" s="140">
        <v>0</v>
      </c>
      <c r="AB8" s="140">
        <v>0</v>
      </c>
      <c r="AC8" s="134"/>
    </row>
    <row r="9" spans="1:29" s="135" customFormat="1" ht="13.5" x14ac:dyDescent="0.25">
      <c r="A9" s="131"/>
      <c r="B9" s="137"/>
      <c r="C9" s="138" t="s">
        <v>133</v>
      </c>
      <c r="D9" s="139"/>
      <c r="E9" s="140">
        <v>0</v>
      </c>
      <c r="F9" s="140">
        <v>0</v>
      </c>
      <c r="G9" s="140">
        <v>0</v>
      </c>
      <c r="H9" s="140">
        <v>0</v>
      </c>
      <c r="I9" s="140">
        <v>0</v>
      </c>
      <c r="J9" s="140">
        <v>0</v>
      </c>
      <c r="K9" s="140">
        <v>0</v>
      </c>
      <c r="L9" s="140">
        <v>0</v>
      </c>
      <c r="M9" s="140">
        <v>0</v>
      </c>
      <c r="N9" s="140">
        <v>0</v>
      </c>
      <c r="O9" s="140">
        <v>0</v>
      </c>
      <c r="P9" s="140">
        <v>0</v>
      </c>
      <c r="Q9" s="140">
        <v>0</v>
      </c>
      <c r="R9" s="140">
        <v>0</v>
      </c>
      <c r="S9" s="140">
        <v>0</v>
      </c>
      <c r="T9" s="140">
        <v>0</v>
      </c>
      <c r="U9" s="140">
        <v>0</v>
      </c>
      <c r="V9" s="140">
        <v>0</v>
      </c>
      <c r="W9" s="140">
        <v>0</v>
      </c>
      <c r="X9" s="140">
        <v>0</v>
      </c>
      <c r="Y9" s="140">
        <v>0</v>
      </c>
      <c r="Z9" s="140">
        <v>0</v>
      </c>
      <c r="AA9" s="140">
        <v>0</v>
      </c>
      <c r="AB9" s="140">
        <v>0</v>
      </c>
      <c r="AC9" s="134"/>
    </row>
    <row r="10" spans="1:29" s="135" customFormat="1" ht="13.5" x14ac:dyDescent="0.25">
      <c r="A10" s="131"/>
      <c r="B10" s="137"/>
      <c r="C10" s="138" t="s">
        <v>134</v>
      </c>
      <c r="D10" s="139"/>
      <c r="E10" s="140">
        <v>0</v>
      </c>
      <c r="F10" s="140">
        <v>0</v>
      </c>
      <c r="G10" s="140">
        <v>0</v>
      </c>
      <c r="H10" s="140">
        <v>0</v>
      </c>
      <c r="I10" s="140">
        <v>0</v>
      </c>
      <c r="J10" s="140">
        <v>0</v>
      </c>
      <c r="K10" s="140">
        <v>0</v>
      </c>
      <c r="L10" s="140">
        <v>0</v>
      </c>
      <c r="M10" s="140">
        <v>0</v>
      </c>
      <c r="N10" s="140">
        <v>0</v>
      </c>
      <c r="O10" s="140">
        <v>0</v>
      </c>
      <c r="P10" s="140">
        <v>0</v>
      </c>
      <c r="Q10" s="140">
        <v>0</v>
      </c>
      <c r="R10" s="140">
        <v>0</v>
      </c>
      <c r="S10" s="140">
        <v>0</v>
      </c>
      <c r="T10" s="140">
        <v>0</v>
      </c>
      <c r="U10" s="140">
        <v>0</v>
      </c>
      <c r="V10" s="140">
        <v>0</v>
      </c>
      <c r="W10" s="140">
        <v>0</v>
      </c>
      <c r="X10" s="140">
        <v>0</v>
      </c>
      <c r="Y10" s="140">
        <v>0</v>
      </c>
      <c r="Z10" s="140">
        <v>0</v>
      </c>
      <c r="AA10" s="140">
        <v>0</v>
      </c>
      <c r="AB10" s="140">
        <v>0</v>
      </c>
      <c r="AC10" s="134"/>
    </row>
    <row r="11" spans="1:29" s="135" customFormat="1" ht="13.5" x14ac:dyDescent="0.25">
      <c r="A11" s="131"/>
      <c r="B11" s="137"/>
      <c r="C11" s="138" t="s">
        <v>135</v>
      </c>
      <c r="D11" s="139"/>
      <c r="E11" s="140">
        <v>0</v>
      </c>
      <c r="F11" s="140">
        <v>0</v>
      </c>
      <c r="G11" s="140">
        <v>0</v>
      </c>
      <c r="H11" s="140">
        <v>0</v>
      </c>
      <c r="I11" s="140">
        <v>0</v>
      </c>
      <c r="J11" s="140">
        <v>0</v>
      </c>
      <c r="K11" s="140">
        <v>0</v>
      </c>
      <c r="L11" s="140">
        <v>0</v>
      </c>
      <c r="M11" s="140">
        <v>0</v>
      </c>
      <c r="N11" s="140">
        <v>0</v>
      </c>
      <c r="O11" s="140">
        <v>0</v>
      </c>
      <c r="P11" s="140">
        <v>0</v>
      </c>
      <c r="Q11" s="140">
        <v>0</v>
      </c>
      <c r="R11" s="140">
        <v>0</v>
      </c>
      <c r="S11" s="140">
        <v>0</v>
      </c>
      <c r="T11" s="140">
        <v>0</v>
      </c>
      <c r="U11" s="140">
        <v>0</v>
      </c>
      <c r="V11" s="140">
        <v>0</v>
      </c>
      <c r="W11" s="140">
        <v>0</v>
      </c>
      <c r="X11" s="140">
        <v>0</v>
      </c>
      <c r="Y11" s="140">
        <v>0</v>
      </c>
      <c r="Z11" s="140">
        <v>0</v>
      </c>
      <c r="AA11" s="140">
        <v>0</v>
      </c>
      <c r="AB11" s="140">
        <v>0</v>
      </c>
      <c r="AC11" s="134"/>
    </row>
    <row r="12" spans="1:29" s="135" customFormat="1" ht="13.5" x14ac:dyDescent="0.25">
      <c r="A12" s="131"/>
      <c r="B12" s="137"/>
      <c r="C12" s="141" t="s">
        <v>136</v>
      </c>
      <c r="D12" s="139"/>
      <c r="E12" s="140">
        <v>0</v>
      </c>
      <c r="F12" s="140">
        <v>0</v>
      </c>
      <c r="G12" s="140">
        <v>0</v>
      </c>
      <c r="H12" s="140">
        <v>0</v>
      </c>
      <c r="I12" s="140">
        <v>0</v>
      </c>
      <c r="J12" s="140">
        <v>0</v>
      </c>
      <c r="K12" s="140">
        <v>0</v>
      </c>
      <c r="L12" s="140">
        <v>0</v>
      </c>
      <c r="M12" s="140">
        <v>0</v>
      </c>
      <c r="N12" s="140">
        <v>0</v>
      </c>
      <c r="O12" s="140">
        <v>0</v>
      </c>
      <c r="P12" s="140">
        <v>0</v>
      </c>
      <c r="Q12" s="140">
        <v>0</v>
      </c>
      <c r="R12" s="140">
        <v>0</v>
      </c>
      <c r="S12" s="140">
        <v>0</v>
      </c>
      <c r="T12" s="140">
        <v>0</v>
      </c>
      <c r="U12" s="140">
        <v>0</v>
      </c>
      <c r="V12" s="140">
        <v>0</v>
      </c>
      <c r="W12" s="140">
        <v>0</v>
      </c>
      <c r="X12" s="140">
        <v>0</v>
      </c>
      <c r="Y12" s="140">
        <v>0</v>
      </c>
      <c r="Z12" s="140">
        <v>0</v>
      </c>
      <c r="AA12" s="140">
        <v>0</v>
      </c>
      <c r="AB12" s="140">
        <v>0</v>
      </c>
      <c r="AC12" s="134"/>
    </row>
    <row r="13" spans="1:29" s="135" customFormat="1" ht="13.5" x14ac:dyDescent="0.25">
      <c r="A13" s="131"/>
      <c r="B13" s="137" t="s">
        <v>137</v>
      </c>
      <c r="C13" s="138"/>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34"/>
    </row>
    <row r="14" spans="1:29" s="135" customFormat="1" ht="13.5" x14ac:dyDescent="0.25">
      <c r="A14" s="131"/>
      <c r="B14" s="143"/>
      <c r="C14" s="138" t="s">
        <v>138</v>
      </c>
      <c r="D14" s="139"/>
      <c r="E14" s="140">
        <v>0</v>
      </c>
      <c r="F14" s="140">
        <v>0</v>
      </c>
      <c r="G14" s="140">
        <v>0</v>
      </c>
      <c r="H14" s="140">
        <v>0</v>
      </c>
      <c r="I14" s="140">
        <v>0</v>
      </c>
      <c r="J14" s="140">
        <v>0</v>
      </c>
      <c r="K14" s="140">
        <v>0</v>
      </c>
      <c r="L14" s="140">
        <v>0</v>
      </c>
      <c r="M14" s="140">
        <v>0</v>
      </c>
      <c r="N14" s="140">
        <v>0</v>
      </c>
      <c r="O14" s="140">
        <v>0</v>
      </c>
      <c r="P14" s="140">
        <v>0</v>
      </c>
      <c r="Q14" s="140">
        <v>0</v>
      </c>
      <c r="R14" s="140">
        <v>0</v>
      </c>
      <c r="S14" s="140">
        <v>0</v>
      </c>
      <c r="T14" s="140">
        <v>0</v>
      </c>
      <c r="U14" s="140">
        <v>0</v>
      </c>
      <c r="V14" s="140">
        <v>0</v>
      </c>
      <c r="W14" s="140">
        <v>0</v>
      </c>
      <c r="X14" s="140">
        <v>0</v>
      </c>
      <c r="Y14" s="140">
        <v>0</v>
      </c>
      <c r="Z14" s="140">
        <v>0</v>
      </c>
      <c r="AA14" s="140">
        <v>0</v>
      </c>
      <c r="AB14" s="140">
        <v>0</v>
      </c>
      <c r="AC14" s="134"/>
    </row>
    <row r="15" spans="1:29" s="135" customFormat="1" ht="13.5" x14ac:dyDescent="0.25">
      <c r="A15" s="131"/>
      <c r="B15" s="143"/>
      <c r="C15" s="138" t="s">
        <v>139</v>
      </c>
      <c r="D15" s="139"/>
      <c r="E15" s="140">
        <v>0</v>
      </c>
      <c r="F15" s="140">
        <v>0</v>
      </c>
      <c r="G15" s="140">
        <v>0</v>
      </c>
      <c r="H15" s="140">
        <v>0</v>
      </c>
      <c r="I15" s="140">
        <v>0</v>
      </c>
      <c r="J15" s="140">
        <v>0</v>
      </c>
      <c r="K15" s="140">
        <v>0</v>
      </c>
      <c r="L15" s="140">
        <v>0</v>
      </c>
      <c r="M15" s="140">
        <v>0</v>
      </c>
      <c r="N15" s="140">
        <v>0</v>
      </c>
      <c r="O15" s="140">
        <v>0</v>
      </c>
      <c r="P15" s="140">
        <v>0</v>
      </c>
      <c r="Q15" s="140">
        <v>0</v>
      </c>
      <c r="R15" s="140">
        <v>0</v>
      </c>
      <c r="S15" s="140">
        <v>0</v>
      </c>
      <c r="T15" s="140">
        <v>0</v>
      </c>
      <c r="U15" s="140">
        <v>0</v>
      </c>
      <c r="V15" s="140">
        <v>0</v>
      </c>
      <c r="W15" s="140">
        <v>0</v>
      </c>
      <c r="X15" s="140">
        <v>0</v>
      </c>
      <c r="Y15" s="140">
        <v>0</v>
      </c>
      <c r="Z15" s="140">
        <v>0</v>
      </c>
      <c r="AA15" s="140">
        <v>0</v>
      </c>
      <c r="AB15" s="140">
        <v>0</v>
      </c>
      <c r="AC15" s="134"/>
    </row>
    <row r="16" spans="1:29" s="135" customFormat="1" ht="13.5" x14ac:dyDescent="0.25">
      <c r="A16" s="131"/>
      <c r="B16" s="143"/>
      <c r="C16" s="138" t="s">
        <v>140</v>
      </c>
      <c r="D16" s="139"/>
      <c r="E16" s="140">
        <v>0</v>
      </c>
      <c r="F16" s="140">
        <v>0</v>
      </c>
      <c r="G16" s="140">
        <v>0</v>
      </c>
      <c r="H16" s="140">
        <v>0</v>
      </c>
      <c r="I16" s="140">
        <v>0</v>
      </c>
      <c r="J16" s="140">
        <v>0</v>
      </c>
      <c r="K16" s="140">
        <v>0</v>
      </c>
      <c r="L16" s="140">
        <v>0</v>
      </c>
      <c r="M16" s="140">
        <v>0</v>
      </c>
      <c r="N16" s="140">
        <v>0</v>
      </c>
      <c r="O16" s="140">
        <v>0</v>
      </c>
      <c r="P16" s="140">
        <v>0</v>
      </c>
      <c r="Q16" s="140">
        <v>0</v>
      </c>
      <c r="R16" s="140">
        <v>0</v>
      </c>
      <c r="S16" s="140">
        <v>0</v>
      </c>
      <c r="T16" s="140">
        <v>0</v>
      </c>
      <c r="U16" s="140">
        <v>0</v>
      </c>
      <c r="V16" s="140">
        <v>0</v>
      </c>
      <c r="W16" s="140">
        <v>0</v>
      </c>
      <c r="X16" s="140">
        <v>0</v>
      </c>
      <c r="Y16" s="140">
        <v>0</v>
      </c>
      <c r="Z16" s="140">
        <v>0</v>
      </c>
      <c r="AA16" s="140">
        <v>0</v>
      </c>
      <c r="AB16" s="140">
        <v>0</v>
      </c>
      <c r="AC16" s="134"/>
    </row>
    <row r="17" spans="1:29" s="135" customFormat="1" ht="13.5" x14ac:dyDescent="0.25">
      <c r="A17" s="131"/>
      <c r="B17" s="143"/>
      <c r="C17" s="138" t="s">
        <v>141</v>
      </c>
      <c r="D17" s="139"/>
      <c r="E17" s="140">
        <v>0</v>
      </c>
      <c r="F17" s="140">
        <v>0</v>
      </c>
      <c r="G17" s="140">
        <v>0</v>
      </c>
      <c r="H17" s="140">
        <v>0</v>
      </c>
      <c r="I17" s="140">
        <v>0</v>
      </c>
      <c r="J17" s="140">
        <v>0</v>
      </c>
      <c r="K17" s="140">
        <v>0</v>
      </c>
      <c r="L17" s="140">
        <v>0</v>
      </c>
      <c r="M17" s="140">
        <v>0</v>
      </c>
      <c r="N17" s="140">
        <v>0</v>
      </c>
      <c r="O17" s="140">
        <v>0</v>
      </c>
      <c r="P17" s="140">
        <v>0</v>
      </c>
      <c r="Q17" s="140">
        <v>0</v>
      </c>
      <c r="R17" s="140">
        <v>0</v>
      </c>
      <c r="S17" s="140">
        <v>0</v>
      </c>
      <c r="T17" s="140">
        <v>0</v>
      </c>
      <c r="U17" s="140">
        <v>0</v>
      </c>
      <c r="V17" s="140">
        <v>0</v>
      </c>
      <c r="W17" s="140">
        <v>0</v>
      </c>
      <c r="X17" s="140">
        <v>0</v>
      </c>
      <c r="Y17" s="140">
        <v>0</v>
      </c>
      <c r="Z17" s="140">
        <v>0</v>
      </c>
      <c r="AA17" s="140">
        <v>0</v>
      </c>
      <c r="AB17" s="140">
        <v>0</v>
      </c>
      <c r="AC17" s="134"/>
    </row>
    <row r="18" spans="1:29" s="135" customFormat="1" ht="13.5" x14ac:dyDescent="0.25">
      <c r="A18" s="131"/>
      <c r="B18" s="144"/>
      <c r="C18" s="145" t="s">
        <v>142</v>
      </c>
      <c r="D18" s="139"/>
      <c r="E18" s="140">
        <v>0</v>
      </c>
      <c r="F18" s="140">
        <v>0</v>
      </c>
      <c r="G18" s="140">
        <v>0</v>
      </c>
      <c r="H18" s="140">
        <v>0</v>
      </c>
      <c r="I18" s="140">
        <v>0</v>
      </c>
      <c r="J18" s="140">
        <v>0</v>
      </c>
      <c r="K18" s="140">
        <v>0</v>
      </c>
      <c r="L18" s="140">
        <v>0</v>
      </c>
      <c r="M18" s="140">
        <v>0</v>
      </c>
      <c r="N18" s="140">
        <v>0</v>
      </c>
      <c r="O18" s="140">
        <v>0</v>
      </c>
      <c r="P18" s="140">
        <v>0</v>
      </c>
      <c r="Q18" s="140">
        <v>0</v>
      </c>
      <c r="R18" s="140">
        <v>0</v>
      </c>
      <c r="S18" s="140">
        <v>0</v>
      </c>
      <c r="T18" s="140">
        <v>0</v>
      </c>
      <c r="U18" s="140">
        <v>0</v>
      </c>
      <c r="V18" s="140">
        <v>0</v>
      </c>
      <c r="W18" s="140">
        <v>0</v>
      </c>
      <c r="X18" s="140">
        <v>0</v>
      </c>
      <c r="Y18" s="140">
        <v>0</v>
      </c>
      <c r="Z18" s="140">
        <v>0</v>
      </c>
      <c r="AA18" s="140">
        <v>0</v>
      </c>
      <c r="AB18" s="140">
        <v>0</v>
      </c>
      <c r="AC18" s="134"/>
    </row>
    <row r="19" spans="1:29" s="135" customFormat="1" ht="14.25" thickBot="1" x14ac:dyDescent="0.3">
      <c r="A19" s="131"/>
      <c r="B19" s="144"/>
      <c r="C19" s="146" t="s">
        <v>136</v>
      </c>
      <c r="D19" s="139"/>
      <c r="E19" s="140">
        <v>0</v>
      </c>
      <c r="F19" s="140">
        <v>0</v>
      </c>
      <c r="G19" s="140">
        <v>0</v>
      </c>
      <c r="H19" s="140">
        <v>0</v>
      </c>
      <c r="I19" s="140">
        <v>0</v>
      </c>
      <c r="J19" s="140">
        <v>0</v>
      </c>
      <c r="K19" s="140">
        <v>0</v>
      </c>
      <c r="L19" s="140">
        <v>0</v>
      </c>
      <c r="M19" s="140">
        <v>0</v>
      </c>
      <c r="N19" s="140">
        <v>0</v>
      </c>
      <c r="O19" s="140">
        <v>0</v>
      </c>
      <c r="P19" s="140">
        <v>0</v>
      </c>
      <c r="Q19" s="140">
        <v>0</v>
      </c>
      <c r="R19" s="140">
        <v>0</v>
      </c>
      <c r="S19" s="140">
        <v>0</v>
      </c>
      <c r="T19" s="140">
        <v>0</v>
      </c>
      <c r="U19" s="140">
        <v>0</v>
      </c>
      <c r="V19" s="140">
        <v>0</v>
      </c>
      <c r="W19" s="140">
        <v>0</v>
      </c>
      <c r="X19" s="140">
        <v>0</v>
      </c>
      <c r="Y19" s="140">
        <v>0</v>
      </c>
      <c r="Z19" s="140">
        <v>0</v>
      </c>
      <c r="AA19" s="140">
        <v>0</v>
      </c>
      <c r="AB19" s="140">
        <v>0</v>
      </c>
      <c r="AC19" s="134"/>
    </row>
    <row r="20" spans="1:29" s="135" customFormat="1" ht="14.25" customHeight="1" thickBot="1" x14ac:dyDescent="0.3">
      <c r="A20" s="125"/>
      <c r="B20" s="413" t="s">
        <v>143</v>
      </c>
      <c r="C20" s="414"/>
      <c r="D20" s="147"/>
      <c r="E20" s="148">
        <f t="shared" ref="E20:L20" si="0">SUM(E7:E19)</f>
        <v>0</v>
      </c>
      <c r="F20" s="148">
        <f t="shared" si="0"/>
        <v>0</v>
      </c>
      <c r="G20" s="148">
        <f t="shared" si="0"/>
        <v>0</v>
      </c>
      <c r="H20" s="148">
        <f t="shared" si="0"/>
        <v>0</v>
      </c>
      <c r="I20" s="148">
        <f t="shared" si="0"/>
        <v>0</v>
      </c>
      <c r="J20" s="148">
        <f t="shared" si="0"/>
        <v>0</v>
      </c>
      <c r="K20" s="148">
        <f t="shared" si="0"/>
        <v>0</v>
      </c>
      <c r="L20" s="148">
        <f t="shared" si="0"/>
        <v>0</v>
      </c>
      <c r="M20" s="148">
        <f t="shared" ref="M20:AB20" si="1">SUM(M7:M19)</f>
        <v>0</v>
      </c>
      <c r="N20" s="148">
        <f t="shared" si="1"/>
        <v>0</v>
      </c>
      <c r="O20" s="148">
        <f t="shared" si="1"/>
        <v>0</v>
      </c>
      <c r="P20" s="148">
        <f t="shared" si="1"/>
        <v>0</v>
      </c>
      <c r="Q20" s="148">
        <f t="shared" si="1"/>
        <v>0</v>
      </c>
      <c r="R20" s="148">
        <f t="shared" si="1"/>
        <v>0</v>
      </c>
      <c r="S20" s="148">
        <f t="shared" si="1"/>
        <v>0</v>
      </c>
      <c r="T20" s="148">
        <f t="shared" si="1"/>
        <v>0</v>
      </c>
      <c r="U20" s="148">
        <f t="shared" si="1"/>
        <v>0</v>
      </c>
      <c r="V20" s="148">
        <f t="shared" si="1"/>
        <v>0</v>
      </c>
      <c r="W20" s="148">
        <f t="shared" si="1"/>
        <v>0</v>
      </c>
      <c r="X20" s="148">
        <f t="shared" si="1"/>
        <v>0</v>
      </c>
      <c r="Y20" s="148">
        <f t="shared" si="1"/>
        <v>0</v>
      </c>
      <c r="Z20" s="148">
        <f t="shared" si="1"/>
        <v>0</v>
      </c>
      <c r="AA20" s="148">
        <f t="shared" si="1"/>
        <v>0</v>
      </c>
      <c r="AB20" s="148">
        <f t="shared" si="1"/>
        <v>0</v>
      </c>
      <c r="AC20" s="134"/>
    </row>
    <row r="21" spans="1:29" ht="14.25" customHeight="1" x14ac:dyDescent="0.25">
      <c r="A21" s="125"/>
      <c r="B21" s="149"/>
      <c r="C21" s="150"/>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row>
    <row r="22" spans="1:29" s="135" customFormat="1" ht="13.5" x14ac:dyDescent="0.25">
      <c r="A22" s="131"/>
      <c r="B22" s="415" t="s">
        <v>131</v>
      </c>
      <c r="C22" s="416"/>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34"/>
    </row>
    <row r="23" spans="1:29" s="135" customFormat="1" ht="13.5" x14ac:dyDescent="0.25">
      <c r="A23" s="131"/>
      <c r="B23" s="137"/>
      <c r="C23" s="138" t="s">
        <v>144</v>
      </c>
      <c r="D23" s="139"/>
      <c r="E23" s="140">
        <v>0</v>
      </c>
      <c r="F23" s="140">
        <v>0</v>
      </c>
      <c r="G23" s="140">
        <v>0</v>
      </c>
      <c r="H23" s="140">
        <v>0</v>
      </c>
      <c r="I23" s="140">
        <v>0</v>
      </c>
      <c r="J23" s="140">
        <v>0</v>
      </c>
      <c r="K23" s="140">
        <v>0</v>
      </c>
      <c r="L23" s="140">
        <v>0</v>
      </c>
      <c r="M23" s="140">
        <v>0</v>
      </c>
      <c r="N23" s="140">
        <v>0</v>
      </c>
      <c r="O23" s="140">
        <v>0</v>
      </c>
      <c r="P23" s="140">
        <v>0</v>
      </c>
      <c r="Q23" s="140">
        <v>0</v>
      </c>
      <c r="R23" s="140">
        <v>0</v>
      </c>
      <c r="S23" s="140">
        <v>0</v>
      </c>
      <c r="T23" s="140">
        <v>0</v>
      </c>
      <c r="U23" s="140">
        <v>0</v>
      </c>
      <c r="V23" s="140">
        <v>0</v>
      </c>
      <c r="W23" s="140">
        <v>0</v>
      </c>
      <c r="X23" s="140">
        <v>0</v>
      </c>
      <c r="Y23" s="140">
        <v>0</v>
      </c>
      <c r="Z23" s="140">
        <v>0</v>
      </c>
      <c r="AA23" s="140">
        <v>0</v>
      </c>
      <c r="AB23" s="140">
        <v>0</v>
      </c>
      <c r="AC23" s="134"/>
    </row>
    <row r="24" spans="1:29" s="135" customFormat="1" ht="13.5" x14ac:dyDescent="0.25">
      <c r="A24" s="131"/>
      <c r="B24" s="137"/>
      <c r="C24" s="138" t="s">
        <v>145</v>
      </c>
      <c r="D24" s="139"/>
      <c r="E24" s="140">
        <v>0</v>
      </c>
      <c r="F24" s="140">
        <v>0</v>
      </c>
      <c r="G24" s="140">
        <v>0</v>
      </c>
      <c r="H24" s="140">
        <v>0</v>
      </c>
      <c r="I24" s="140">
        <v>0</v>
      </c>
      <c r="J24" s="140">
        <v>0</v>
      </c>
      <c r="K24" s="140">
        <v>0</v>
      </c>
      <c r="L24" s="140">
        <v>0</v>
      </c>
      <c r="M24" s="140">
        <v>0</v>
      </c>
      <c r="N24" s="140">
        <v>0</v>
      </c>
      <c r="O24" s="140">
        <v>0</v>
      </c>
      <c r="P24" s="140">
        <v>0</v>
      </c>
      <c r="Q24" s="140">
        <v>0</v>
      </c>
      <c r="R24" s="140">
        <v>0</v>
      </c>
      <c r="S24" s="140">
        <v>0</v>
      </c>
      <c r="T24" s="140">
        <v>0</v>
      </c>
      <c r="U24" s="140">
        <v>0</v>
      </c>
      <c r="V24" s="140">
        <v>0</v>
      </c>
      <c r="W24" s="140">
        <v>0</v>
      </c>
      <c r="X24" s="140">
        <v>0</v>
      </c>
      <c r="Y24" s="140">
        <v>0</v>
      </c>
      <c r="Z24" s="140">
        <v>0</v>
      </c>
      <c r="AA24" s="140">
        <v>0</v>
      </c>
      <c r="AB24" s="140">
        <v>0</v>
      </c>
      <c r="AC24" s="134"/>
    </row>
    <row r="25" spans="1:29" s="135" customFormat="1" ht="13.5" x14ac:dyDescent="0.25">
      <c r="A25" s="131"/>
      <c r="B25" s="137"/>
      <c r="C25" s="138" t="s">
        <v>146</v>
      </c>
      <c r="D25" s="139"/>
      <c r="E25" s="140">
        <v>0</v>
      </c>
      <c r="F25" s="140">
        <v>0</v>
      </c>
      <c r="G25" s="140">
        <v>0</v>
      </c>
      <c r="H25" s="140">
        <v>0</v>
      </c>
      <c r="I25" s="140">
        <v>0</v>
      </c>
      <c r="J25" s="140">
        <v>0</v>
      </c>
      <c r="K25" s="140">
        <v>0</v>
      </c>
      <c r="L25" s="140">
        <v>0</v>
      </c>
      <c r="M25" s="140">
        <v>0</v>
      </c>
      <c r="N25" s="140">
        <v>0</v>
      </c>
      <c r="O25" s="140">
        <v>0</v>
      </c>
      <c r="P25" s="140">
        <v>0</v>
      </c>
      <c r="Q25" s="140">
        <v>0</v>
      </c>
      <c r="R25" s="140">
        <v>0</v>
      </c>
      <c r="S25" s="140">
        <v>0</v>
      </c>
      <c r="T25" s="140">
        <v>0</v>
      </c>
      <c r="U25" s="140">
        <v>0</v>
      </c>
      <c r="V25" s="140">
        <v>0</v>
      </c>
      <c r="W25" s="140">
        <v>0</v>
      </c>
      <c r="X25" s="140">
        <v>0</v>
      </c>
      <c r="Y25" s="140">
        <v>0</v>
      </c>
      <c r="Z25" s="140">
        <v>0</v>
      </c>
      <c r="AA25" s="140">
        <v>0</v>
      </c>
      <c r="AB25" s="140">
        <v>0</v>
      </c>
      <c r="AC25" s="134"/>
    </row>
    <row r="26" spans="1:29" s="135" customFormat="1" ht="13.5" x14ac:dyDescent="0.25">
      <c r="A26" s="131"/>
      <c r="B26" s="137"/>
      <c r="C26" s="138" t="s">
        <v>147</v>
      </c>
      <c r="D26" s="139"/>
      <c r="E26" s="140">
        <v>0</v>
      </c>
      <c r="F26" s="140">
        <v>0</v>
      </c>
      <c r="G26" s="140">
        <v>0</v>
      </c>
      <c r="H26" s="140">
        <v>0</v>
      </c>
      <c r="I26" s="140">
        <v>0</v>
      </c>
      <c r="J26" s="140">
        <v>0</v>
      </c>
      <c r="K26" s="140">
        <v>0</v>
      </c>
      <c r="L26" s="140">
        <v>0</v>
      </c>
      <c r="M26" s="140">
        <v>0</v>
      </c>
      <c r="N26" s="140">
        <v>0</v>
      </c>
      <c r="O26" s="140">
        <v>0</v>
      </c>
      <c r="P26" s="140">
        <v>0</v>
      </c>
      <c r="Q26" s="140">
        <v>0</v>
      </c>
      <c r="R26" s="140">
        <v>0</v>
      </c>
      <c r="S26" s="140">
        <v>0</v>
      </c>
      <c r="T26" s="140">
        <v>0</v>
      </c>
      <c r="U26" s="140">
        <v>0</v>
      </c>
      <c r="V26" s="140">
        <v>0</v>
      </c>
      <c r="W26" s="140">
        <v>0</v>
      </c>
      <c r="X26" s="140">
        <v>0</v>
      </c>
      <c r="Y26" s="140">
        <v>0</v>
      </c>
      <c r="Z26" s="140">
        <v>0</v>
      </c>
      <c r="AA26" s="140">
        <v>0</v>
      </c>
      <c r="AB26" s="140">
        <v>0</v>
      </c>
      <c r="AC26" s="134"/>
    </row>
    <row r="27" spans="1:29" s="135" customFormat="1" ht="13.5" x14ac:dyDescent="0.25">
      <c r="A27" s="131"/>
      <c r="B27" s="137"/>
      <c r="C27" s="138" t="s">
        <v>148</v>
      </c>
      <c r="D27" s="139"/>
      <c r="E27" s="140">
        <v>0</v>
      </c>
      <c r="F27" s="140">
        <v>0</v>
      </c>
      <c r="G27" s="140">
        <v>0</v>
      </c>
      <c r="H27" s="140">
        <v>0</v>
      </c>
      <c r="I27" s="140">
        <v>0</v>
      </c>
      <c r="J27" s="140">
        <v>0</v>
      </c>
      <c r="K27" s="140">
        <v>0</v>
      </c>
      <c r="L27" s="140">
        <v>0</v>
      </c>
      <c r="M27" s="140">
        <v>0</v>
      </c>
      <c r="N27" s="140">
        <v>0</v>
      </c>
      <c r="O27" s="140">
        <v>0</v>
      </c>
      <c r="P27" s="140">
        <v>0</v>
      </c>
      <c r="Q27" s="140">
        <v>0</v>
      </c>
      <c r="R27" s="140">
        <v>0</v>
      </c>
      <c r="S27" s="140">
        <v>0</v>
      </c>
      <c r="T27" s="140">
        <v>0</v>
      </c>
      <c r="U27" s="140">
        <v>0</v>
      </c>
      <c r="V27" s="140">
        <v>0</v>
      </c>
      <c r="W27" s="140">
        <v>0</v>
      </c>
      <c r="X27" s="140">
        <v>0</v>
      </c>
      <c r="Y27" s="140">
        <v>0</v>
      </c>
      <c r="Z27" s="140">
        <v>0</v>
      </c>
      <c r="AA27" s="140">
        <v>0</v>
      </c>
      <c r="AB27" s="140">
        <v>0</v>
      </c>
      <c r="AC27" s="134"/>
    </row>
    <row r="28" spans="1:29" s="135" customFormat="1" ht="13.5" x14ac:dyDescent="0.25">
      <c r="A28" s="131"/>
      <c r="B28" s="137"/>
      <c r="C28" s="138" t="s">
        <v>149</v>
      </c>
      <c r="D28" s="139"/>
      <c r="E28" s="140">
        <v>0</v>
      </c>
      <c r="F28" s="140">
        <v>0</v>
      </c>
      <c r="G28" s="140">
        <v>0</v>
      </c>
      <c r="H28" s="140">
        <v>0</v>
      </c>
      <c r="I28" s="140">
        <v>0</v>
      </c>
      <c r="J28" s="140">
        <v>0</v>
      </c>
      <c r="K28" s="140">
        <v>0</v>
      </c>
      <c r="L28" s="140">
        <v>0</v>
      </c>
      <c r="M28" s="140">
        <v>0</v>
      </c>
      <c r="N28" s="140">
        <v>0</v>
      </c>
      <c r="O28" s="140">
        <v>0</v>
      </c>
      <c r="P28" s="140">
        <v>0</v>
      </c>
      <c r="Q28" s="140">
        <v>0</v>
      </c>
      <c r="R28" s="140">
        <v>0</v>
      </c>
      <c r="S28" s="140">
        <v>0</v>
      </c>
      <c r="T28" s="140">
        <v>0</v>
      </c>
      <c r="U28" s="140">
        <v>0</v>
      </c>
      <c r="V28" s="140">
        <v>0</v>
      </c>
      <c r="W28" s="140">
        <v>0</v>
      </c>
      <c r="X28" s="140">
        <v>0</v>
      </c>
      <c r="Y28" s="140">
        <v>0</v>
      </c>
      <c r="Z28" s="140">
        <v>0</v>
      </c>
      <c r="AA28" s="140">
        <v>0</v>
      </c>
      <c r="AB28" s="140">
        <v>0</v>
      </c>
      <c r="AC28" s="134"/>
    </row>
    <row r="29" spans="1:29" s="135" customFormat="1" ht="13.5" customHeight="1" x14ac:dyDescent="0.25">
      <c r="A29" s="131"/>
      <c r="B29" s="144"/>
      <c r="C29" s="145" t="s">
        <v>150</v>
      </c>
      <c r="D29" s="139"/>
      <c r="E29" s="140">
        <v>0</v>
      </c>
      <c r="F29" s="140">
        <v>0</v>
      </c>
      <c r="G29" s="140">
        <v>0</v>
      </c>
      <c r="H29" s="140">
        <v>0</v>
      </c>
      <c r="I29" s="140">
        <v>0</v>
      </c>
      <c r="J29" s="140">
        <v>0</v>
      </c>
      <c r="K29" s="140">
        <v>0</v>
      </c>
      <c r="L29" s="140">
        <v>0</v>
      </c>
      <c r="M29" s="140">
        <v>0</v>
      </c>
      <c r="N29" s="140">
        <v>0</v>
      </c>
      <c r="O29" s="140">
        <v>0</v>
      </c>
      <c r="P29" s="140">
        <v>0</v>
      </c>
      <c r="Q29" s="140">
        <v>0</v>
      </c>
      <c r="R29" s="140">
        <v>0</v>
      </c>
      <c r="S29" s="140">
        <v>0</v>
      </c>
      <c r="T29" s="140">
        <v>0</v>
      </c>
      <c r="U29" s="140">
        <v>0</v>
      </c>
      <c r="V29" s="140">
        <v>0</v>
      </c>
      <c r="W29" s="140">
        <v>0</v>
      </c>
      <c r="X29" s="140">
        <v>0</v>
      </c>
      <c r="Y29" s="140">
        <v>0</v>
      </c>
      <c r="Z29" s="140">
        <v>0</v>
      </c>
      <c r="AA29" s="140">
        <v>0</v>
      </c>
      <c r="AB29" s="140">
        <v>0</v>
      </c>
      <c r="AC29" s="134"/>
    </row>
    <row r="30" spans="1:29" s="135" customFormat="1" ht="13.5" customHeight="1" x14ac:dyDescent="0.25">
      <c r="A30" s="131"/>
      <c r="B30" s="144"/>
      <c r="C30" s="145" t="s">
        <v>151</v>
      </c>
      <c r="D30" s="139"/>
      <c r="E30" s="140">
        <v>0</v>
      </c>
      <c r="F30" s="140">
        <v>0</v>
      </c>
      <c r="G30" s="140">
        <v>0</v>
      </c>
      <c r="H30" s="140">
        <v>0</v>
      </c>
      <c r="I30" s="140">
        <v>0</v>
      </c>
      <c r="J30" s="140">
        <v>0</v>
      </c>
      <c r="K30" s="140">
        <v>0</v>
      </c>
      <c r="L30" s="140">
        <v>0</v>
      </c>
      <c r="M30" s="140">
        <v>0</v>
      </c>
      <c r="N30" s="140">
        <v>0</v>
      </c>
      <c r="O30" s="140">
        <v>0</v>
      </c>
      <c r="P30" s="140">
        <v>0</v>
      </c>
      <c r="Q30" s="140">
        <v>0</v>
      </c>
      <c r="R30" s="140">
        <v>0</v>
      </c>
      <c r="S30" s="140">
        <v>0</v>
      </c>
      <c r="T30" s="140">
        <v>0</v>
      </c>
      <c r="U30" s="140">
        <v>0</v>
      </c>
      <c r="V30" s="140">
        <v>0</v>
      </c>
      <c r="W30" s="140">
        <v>0</v>
      </c>
      <c r="X30" s="140">
        <v>0</v>
      </c>
      <c r="Y30" s="140">
        <v>0</v>
      </c>
      <c r="Z30" s="140">
        <v>0</v>
      </c>
      <c r="AA30" s="140">
        <v>0</v>
      </c>
      <c r="AB30" s="140">
        <v>0</v>
      </c>
      <c r="AC30" s="134"/>
    </row>
    <row r="31" spans="1:29" s="135" customFormat="1" ht="13.5" customHeight="1" x14ac:dyDescent="0.25">
      <c r="A31" s="131"/>
      <c r="B31" s="144"/>
      <c r="C31" s="145" t="s">
        <v>152</v>
      </c>
      <c r="D31" s="139"/>
      <c r="E31" s="140">
        <v>0</v>
      </c>
      <c r="F31" s="140">
        <v>0</v>
      </c>
      <c r="G31" s="140">
        <v>0</v>
      </c>
      <c r="H31" s="140">
        <v>0</v>
      </c>
      <c r="I31" s="140">
        <v>0</v>
      </c>
      <c r="J31" s="140">
        <v>0</v>
      </c>
      <c r="K31" s="140">
        <v>0</v>
      </c>
      <c r="L31" s="140">
        <v>0</v>
      </c>
      <c r="M31" s="140">
        <v>0</v>
      </c>
      <c r="N31" s="140">
        <v>0</v>
      </c>
      <c r="O31" s="140">
        <v>0</v>
      </c>
      <c r="P31" s="140">
        <v>0</v>
      </c>
      <c r="Q31" s="140">
        <v>0</v>
      </c>
      <c r="R31" s="140">
        <v>0</v>
      </c>
      <c r="S31" s="140">
        <v>0</v>
      </c>
      <c r="T31" s="140">
        <v>0</v>
      </c>
      <c r="U31" s="140">
        <v>0</v>
      </c>
      <c r="V31" s="140">
        <v>0</v>
      </c>
      <c r="W31" s="140">
        <v>0</v>
      </c>
      <c r="X31" s="140">
        <v>0</v>
      </c>
      <c r="Y31" s="140">
        <v>0</v>
      </c>
      <c r="Z31" s="140">
        <v>0</v>
      </c>
      <c r="AA31" s="140">
        <v>0</v>
      </c>
      <c r="AB31" s="140">
        <v>0</v>
      </c>
      <c r="AC31" s="134"/>
    </row>
    <row r="32" spans="1:29" s="135" customFormat="1" ht="13.5" customHeight="1" x14ac:dyDescent="0.25">
      <c r="A32" s="131"/>
      <c r="B32" s="144"/>
      <c r="C32" s="145" t="s">
        <v>153</v>
      </c>
      <c r="D32" s="139"/>
      <c r="E32" s="140">
        <v>0</v>
      </c>
      <c r="F32" s="140">
        <v>0</v>
      </c>
      <c r="G32" s="140">
        <v>0</v>
      </c>
      <c r="H32" s="140">
        <v>0</v>
      </c>
      <c r="I32" s="140">
        <v>0</v>
      </c>
      <c r="J32" s="140">
        <v>0</v>
      </c>
      <c r="K32" s="140">
        <v>0</v>
      </c>
      <c r="L32" s="140">
        <v>0</v>
      </c>
      <c r="M32" s="140">
        <v>0</v>
      </c>
      <c r="N32" s="140">
        <v>0</v>
      </c>
      <c r="O32" s="140">
        <v>0</v>
      </c>
      <c r="P32" s="140">
        <v>0</v>
      </c>
      <c r="Q32" s="140">
        <v>0</v>
      </c>
      <c r="R32" s="140">
        <v>0</v>
      </c>
      <c r="S32" s="140">
        <v>0</v>
      </c>
      <c r="T32" s="140">
        <v>0</v>
      </c>
      <c r="U32" s="140">
        <v>0</v>
      </c>
      <c r="V32" s="140">
        <v>0</v>
      </c>
      <c r="W32" s="140">
        <v>0</v>
      </c>
      <c r="X32" s="140">
        <v>0</v>
      </c>
      <c r="Y32" s="140">
        <v>0</v>
      </c>
      <c r="Z32" s="140">
        <v>0</v>
      </c>
      <c r="AA32" s="140">
        <v>0</v>
      </c>
      <c r="AB32" s="140">
        <v>0</v>
      </c>
      <c r="AC32" s="134"/>
    </row>
    <row r="33" spans="1:29" s="135" customFormat="1" ht="13.5" customHeight="1" x14ac:dyDescent="0.25">
      <c r="A33" s="131"/>
      <c r="B33" s="144"/>
      <c r="C33" s="145" t="s">
        <v>154</v>
      </c>
      <c r="D33" s="139"/>
      <c r="E33" s="140">
        <v>0</v>
      </c>
      <c r="F33" s="140">
        <v>0</v>
      </c>
      <c r="G33" s="140">
        <v>0</v>
      </c>
      <c r="H33" s="140">
        <v>0</v>
      </c>
      <c r="I33" s="140">
        <v>0</v>
      </c>
      <c r="J33" s="140">
        <v>0</v>
      </c>
      <c r="K33" s="140">
        <v>0</v>
      </c>
      <c r="L33" s="140">
        <v>0</v>
      </c>
      <c r="M33" s="140">
        <v>0</v>
      </c>
      <c r="N33" s="140">
        <v>0</v>
      </c>
      <c r="O33" s="140">
        <v>0</v>
      </c>
      <c r="P33" s="140">
        <v>0</v>
      </c>
      <c r="Q33" s="140">
        <v>0</v>
      </c>
      <c r="R33" s="140">
        <v>0</v>
      </c>
      <c r="S33" s="140">
        <v>0</v>
      </c>
      <c r="T33" s="140">
        <v>0</v>
      </c>
      <c r="U33" s="140">
        <v>0</v>
      </c>
      <c r="V33" s="140">
        <v>0</v>
      </c>
      <c r="W33" s="140">
        <v>0</v>
      </c>
      <c r="X33" s="140">
        <v>0</v>
      </c>
      <c r="Y33" s="140">
        <v>0</v>
      </c>
      <c r="Z33" s="140">
        <v>0</v>
      </c>
      <c r="AA33" s="140">
        <v>0</v>
      </c>
      <c r="AB33" s="140">
        <v>0</v>
      </c>
      <c r="AC33" s="134"/>
    </row>
    <row r="34" spans="1:29" s="135" customFormat="1" ht="13.5" customHeight="1" x14ac:dyDescent="0.25">
      <c r="A34" s="131"/>
      <c r="B34" s="144"/>
      <c r="C34" s="145" t="s">
        <v>155</v>
      </c>
      <c r="D34" s="139"/>
      <c r="E34" s="140">
        <v>0</v>
      </c>
      <c r="F34" s="140">
        <v>0</v>
      </c>
      <c r="G34" s="140">
        <v>0</v>
      </c>
      <c r="H34" s="140">
        <v>0</v>
      </c>
      <c r="I34" s="140">
        <v>0</v>
      </c>
      <c r="J34" s="140">
        <v>0</v>
      </c>
      <c r="K34" s="140">
        <v>0</v>
      </c>
      <c r="L34" s="140">
        <v>0</v>
      </c>
      <c r="M34" s="140">
        <v>0</v>
      </c>
      <c r="N34" s="140">
        <v>0</v>
      </c>
      <c r="O34" s="140">
        <v>0</v>
      </c>
      <c r="P34" s="140">
        <v>0</v>
      </c>
      <c r="Q34" s="140">
        <v>0</v>
      </c>
      <c r="R34" s="140">
        <v>0</v>
      </c>
      <c r="S34" s="140">
        <v>0</v>
      </c>
      <c r="T34" s="140">
        <v>0</v>
      </c>
      <c r="U34" s="140">
        <v>0</v>
      </c>
      <c r="V34" s="140">
        <v>0</v>
      </c>
      <c r="W34" s="140">
        <v>0</v>
      </c>
      <c r="X34" s="140">
        <v>0</v>
      </c>
      <c r="Y34" s="140">
        <v>0</v>
      </c>
      <c r="Z34" s="140">
        <v>0</v>
      </c>
      <c r="AA34" s="140">
        <v>0</v>
      </c>
      <c r="AB34" s="140">
        <v>0</v>
      </c>
      <c r="AC34" s="134"/>
    </row>
    <row r="35" spans="1:29" s="135" customFormat="1" ht="13.5" customHeight="1" x14ac:dyDescent="0.25">
      <c r="A35" s="131"/>
      <c r="B35" s="144"/>
      <c r="C35" s="145" t="s">
        <v>156</v>
      </c>
      <c r="D35" s="139"/>
      <c r="E35" s="140">
        <v>0</v>
      </c>
      <c r="F35" s="140">
        <v>0</v>
      </c>
      <c r="G35" s="140">
        <v>0</v>
      </c>
      <c r="H35" s="140">
        <v>0</v>
      </c>
      <c r="I35" s="140">
        <v>0</v>
      </c>
      <c r="J35" s="140">
        <v>0</v>
      </c>
      <c r="K35" s="140">
        <v>0</v>
      </c>
      <c r="L35" s="140">
        <v>0</v>
      </c>
      <c r="M35" s="140">
        <v>0</v>
      </c>
      <c r="N35" s="140">
        <v>0</v>
      </c>
      <c r="O35" s="140">
        <v>0</v>
      </c>
      <c r="P35" s="140">
        <v>0</v>
      </c>
      <c r="Q35" s="140">
        <v>0</v>
      </c>
      <c r="R35" s="140">
        <v>0</v>
      </c>
      <c r="S35" s="140">
        <v>0</v>
      </c>
      <c r="T35" s="140">
        <v>0</v>
      </c>
      <c r="U35" s="140">
        <v>0</v>
      </c>
      <c r="V35" s="140">
        <v>0</v>
      </c>
      <c r="W35" s="140">
        <v>0</v>
      </c>
      <c r="X35" s="140">
        <v>0</v>
      </c>
      <c r="Y35" s="140">
        <v>0</v>
      </c>
      <c r="Z35" s="140">
        <v>0</v>
      </c>
      <c r="AA35" s="140">
        <v>0</v>
      </c>
      <c r="AB35" s="140">
        <v>0</v>
      </c>
      <c r="AC35" s="134"/>
    </row>
    <row r="36" spans="1:29" s="135" customFormat="1" ht="13.5" customHeight="1" x14ac:dyDescent="0.25">
      <c r="A36" s="131"/>
      <c r="B36" s="144"/>
      <c r="C36" s="146" t="s">
        <v>136</v>
      </c>
      <c r="D36" s="139"/>
      <c r="E36" s="140">
        <v>0</v>
      </c>
      <c r="F36" s="140">
        <v>0</v>
      </c>
      <c r="G36" s="140">
        <v>0</v>
      </c>
      <c r="H36" s="140">
        <v>0</v>
      </c>
      <c r="I36" s="140">
        <v>0</v>
      </c>
      <c r="J36" s="140">
        <v>0</v>
      </c>
      <c r="K36" s="140">
        <v>0</v>
      </c>
      <c r="L36" s="140">
        <v>0</v>
      </c>
      <c r="M36" s="140">
        <v>0</v>
      </c>
      <c r="N36" s="140">
        <v>0</v>
      </c>
      <c r="O36" s="140">
        <v>0</v>
      </c>
      <c r="P36" s="140">
        <v>0</v>
      </c>
      <c r="Q36" s="140">
        <v>0</v>
      </c>
      <c r="R36" s="140">
        <v>0</v>
      </c>
      <c r="S36" s="140">
        <v>0</v>
      </c>
      <c r="T36" s="140">
        <v>0</v>
      </c>
      <c r="U36" s="140">
        <v>0</v>
      </c>
      <c r="V36" s="140">
        <v>0</v>
      </c>
      <c r="W36" s="140">
        <v>0</v>
      </c>
      <c r="X36" s="140">
        <v>0</v>
      </c>
      <c r="Y36" s="140">
        <v>0</v>
      </c>
      <c r="Z36" s="140">
        <v>0</v>
      </c>
      <c r="AA36" s="140">
        <v>0</v>
      </c>
      <c r="AB36" s="140">
        <v>0</v>
      </c>
      <c r="AC36" s="134"/>
    </row>
    <row r="37" spans="1:29" s="135" customFormat="1" ht="13.5" customHeight="1" x14ac:dyDescent="0.25">
      <c r="A37" s="131"/>
      <c r="B37" s="144"/>
      <c r="C37" s="145"/>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34"/>
    </row>
    <row r="38" spans="1:29" s="135" customFormat="1" ht="13.5" customHeight="1" x14ac:dyDescent="0.25">
      <c r="A38" s="131"/>
      <c r="B38" s="152" t="s">
        <v>137</v>
      </c>
      <c r="C38" s="145"/>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34"/>
    </row>
    <row r="39" spans="1:29" s="135" customFormat="1" ht="13.5" customHeight="1" x14ac:dyDescent="0.25">
      <c r="A39" s="131"/>
      <c r="B39" s="144"/>
      <c r="C39" s="145" t="s">
        <v>157</v>
      </c>
      <c r="D39" s="139"/>
      <c r="E39" s="140">
        <v>0</v>
      </c>
      <c r="F39" s="140">
        <v>0</v>
      </c>
      <c r="G39" s="140">
        <v>0</v>
      </c>
      <c r="H39" s="140">
        <v>0</v>
      </c>
      <c r="I39" s="140">
        <v>0</v>
      </c>
      <c r="J39" s="140">
        <v>0</v>
      </c>
      <c r="K39" s="140">
        <v>0</v>
      </c>
      <c r="L39" s="140">
        <v>0</v>
      </c>
      <c r="M39" s="140">
        <v>0</v>
      </c>
      <c r="N39" s="140">
        <v>0</v>
      </c>
      <c r="O39" s="140">
        <v>0</v>
      </c>
      <c r="P39" s="140">
        <v>0</v>
      </c>
      <c r="Q39" s="140">
        <v>0</v>
      </c>
      <c r="R39" s="140">
        <v>0</v>
      </c>
      <c r="S39" s="140">
        <v>0</v>
      </c>
      <c r="T39" s="140">
        <v>0</v>
      </c>
      <c r="U39" s="140">
        <v>0</v>
      </c>
      <c r="V39" s="140">
        <v>0</v>
      </c>
      <c r="W39" s="140">
        <v>0</v>
      </c>
      <c r="X39" s="140">
        <v>0</v>
      </c>
      <c r="Y39" s="140">
        <v>0</v>
      </c>
      <c r="Z39" s="140">
        <v>0</v>
      </c>
      <c r="AA39" s="140">
        <v>0</v>
      </c>
      <c r="AB39" s="140">
        <v>0</v>
      </c>
      <c r="AC39" s="134"/>
    </row>
    <row r="40" spans="1:29" s="135" customFormat="1" ht="13.5" customHeight="1" x14ac:dyDescent="0.25">
      <c r="A40" s="131"/>
      <c r="B40" s="144"/>
      <c r="C40" s="145" t="s">
        <v>158</v>
      </c>
      <c r="D40" s="139"/>
      <c r="E40" s="140">
        <v>0</v>
      </c>
      <c r="F40" s="140">
        <v>0</v>
      </c>
      <c r="G40" s="140">
        <v>0</v>
      </c>
      <c r="H40" s="140">
        <v>0</v>
      </c>
      <c r="I40" s="140">
        <v>0</v>
      </c>
      <c r="J40" s="140">
        <v>0</v>
      </c>
      <c r="K40" s="140">
        <v>0</v>
      </c>
      <c r="L40" s="140">
        <v>0</v>
      </c>
      <c r="M40" s="140">
        <v>0</v>
      </c>
      <c r="N40" s="140">
        <v>0</v>
      </c>
      <c r="O40" s="140">
        <v>0</v>
      </c>
      <c r="P40" s="140">
        <v>0</v>
      </c>
      <c r="Q40" s="140">
        <v>0</v>
      </c>
      <c r="R40" s="140">
        <v>0</v>
      </c>
      <c r="S40" s="140">
        <v>0</v>
      </c>
      <c r="T40" s="140">
        <v>0</v>
      </c>
      <c r="U40" s="140">
        <v>0</v>
      </c>
      <c r="V40" s="140">
        <v>0</v>
      </c>
      <c r="W40" s="140">
        <v>0</v>
      </c>
      <c r="X40" s="140">
        <v>0</v>
      </c>
      <c r="Y40" s="140">
        <v>0</v>
      </c>
      <c r="Z40" s="140">
        <v>0</v>
      </c>
      <c r="AA40" s="140">
        <v>0</v>
      </c>
      <c r="AB40" s="140">
        <v>0</v>
      </c>
      <c r="AC40" s="134"/>
    </row>
    <row r="41" spans="1:29" s="135" customFormat="1" ht="13.5" customHeight="1" x14ac:dyDescent="0.25">
      <c r="A41" s="131"/>
      <c r="B41" s="144"/>
      <c r="C41" s="145" t="s">
        <v>159</v>
      </c>
      <c r="D41" s="139"/>
      <c r="E41" s="140">
        <v>0</v>
      </c>
      <c r="F41" s="140">
        <v>0</v>
      </c>
      <c r="G41" s="140">
        <v>0</v>
      </c>
      <c r="H41" s="140">
        <v>0</v>
      </c>
      <c r="I41" s="140">
        <v>0</v>
      </c>
      <c r="J41" s="140">
        <v>0</v>
      </c>
      <c r="K41" s="140">
        <v>0</v>
      </c>
      <c r="L41" s="140">
        <v>0</v>
      </c>
      <c r="M41" s="140">
        <v>0</v>
      </c>
      <c r="N41" s="140">
        <v>0</v>
      </c>
      <c r="O41" s="140">
        <v>0</v>
      </c>
      <c r="P41" s="140">
        <v>0</v>
      </c>
      <c r="Q41" s="140">
        <v>0</v>
      </c>
      <c r="R41" s="140">
        <v>0</v>
      </c>
      <c r="S41" s="140">
        <v>0</v>
      </c>
      <c r="T41" s="140">
        <v>0</v>
      </c>
      <c r="U41" s="140">
        <v>0</v>
      </c>
      <c r="V41" s="140">
        <v>0</v>
      </c>
      <c r="W41" s="140">
        <v>0</v>
      </c>
      <c r="X41" s="140">
        <v>0</v>
      </c>
      <c r="Y41" s="140">
        <v>0</v>
      </c>
      <c r="Z41" s="140">
        <v>0</v>
      </c>
      <c r="AA41" s="140">
        <v>0</v>
      </c>
      <c r="AB41" s="140">
        <v>0</v>
      </c>
      <c r="AC41" s="134"/>
    </row>
    <row r="42" spans="1:29" s="135" customFormat="1" ht="14.25" customHeight="1" thickBot="1" x14ac:dyDescent="0.3">
      <c r="A42" s="131"/>
      <c r="B42" s="153"/>
      <c r="C42" s="154" t="s">
        <v>136</v>
      </c>
      <c r="D42" s="155"/>
      <c r="E42" s="156">
        <v>0</v>
      </c>
      <c r="F42" s="156">
        <v>0</v>
      </c>
      <c r="G42" s="156">
        <v>0</v>
      </c>
      <c r="H42" s="156">
        <v>0</v>
      </c>
      <c r="I42" s="156">
        <v>0</v>
      </c>
      <c r="J42" s="156">
        <v>0</v>
      </c>
      <c r="K42" s="156">
        <v>0</v>
      </c>
      <c r="L42" s="156">
        <v>0</v>
      </c>
      <c r="M42" s="156">
        <v>0</v>
      </c>
      <c r="N42" s="156">
        <v>0</v>
      </c>
      <c r="O42" s="156">
        <v>0</v>
      </c>
      <c r="P42" s="156">
        <v>0</v>
      </c>
      <c r="Q42" s="156">
        <v>0</v>
      </c>
      <c r="R42" s="156">
        <v>0</v>
      </c>
      <c r="S42" s="156">
        <v>0</v>
      </c>
      <c r="T42" s="156">
        <v>0</v>
      </c>
      <c r="U42" s="156">
        <v>0</v>
      </c>
      <c r="V42" s="156">
        <v>0</v>
      </c>
      <c r="W42" s="156">
        <v>0</v>
      </c>
      <c r="X42" s="156">
        <v>0</v>
      </c>
      <c r="Y42" s="156">
        <v>0</v>
      </c>
      <c r="Z42" s="156">
        <v>0</v>
      </c>
      <c r="AA42" s="156">
        <v>0</v>
      </c>
      <c r="AB42" s="156">
        <v>0</v>
      </c>
      <c r="AC42" s="134"/>
    </row>
    <row r="43" spans="1:29" s="135" customFormat="1" ht="14.25" customHeight="1" thickBot="1" x14ac:dyDescent="0.3">
      <c r="A43" s="125"/>
      <c r="B43" s="417" t="s">
        <v>160</v>
      </c>
      <c r="C43" s="418"/>
      <c r="D43" s="157"/>
      <c r="E43" s="158">
        <f t="shared" ref="E43:AB43" si="2">SUM(E22:E42)</f>
        <v>0</v>
      </c>
      <c r="F43" s="159">
        <f t="shared" si="2"/>
        <v>0</v>
      </c>
      <c r="G43" s="159">
        <f t="shared" si="2"/>
        <v>0</v>
      </c>
      <c r="H43" s="159">
        <f t="shared" si="2"/>
        <v>0</v>
      </c>
      <c r="I43" s="159">
        <f t="shared" si="2"/>
        <v>0</v>
      </c>
      <c r="J43" s="159">
        <f t="shared" si="2"/>
        <v>0</v>
      </c>
      <c r="K43" s="159">
        <f t="shared" si="2"/>
        <v>0</v>
      </c>
      <c r="L43" s="159">
        <f t="shared" si="2"/>
        <v>0</v>
      </c>
      <c r="M43" s="159">
        <f t="shared" si="2"/>
        <v>0</v>
      </c>
      <c r="N43" s="159">
        <f t="shared" si="2"/>
        <v>0</v>
      </c>
      <c r="O43" s="159">
        <f t="shared" si="2"/>
        <v>0</v>
      </c>
      <c r="P43" s="159">
        <f t="shared" si="2"/>
        <v>0</v>
      </c>
      <c r="Q43" s="159">
        <f t="shared" si="2"/>
        <v>0</v>
      </c>
      <c r="R43" s="159">
        <f t="shared" si="2"/>
        <v>0</v>
      </c>
      <c r="S43" s="159">
        <f t="shared" si="2"/>
        <v>0</v>
      </c>
      <c r="T43" s="159">
        <f t="shared" si="2"/>
        <v>0</v>
      </c>
      <c r="U43" s="159">
        <f t="shared" si="2"/>
        <v>0</v>
      </c>
      <c r="V43" s="159">
        <f t="shared" si="2"/>
        <v>0</v>
      </c>
      <c r="W43" s="159">
        <f t="shared" si="2"/>
        <v>0</v>
      </c>
      <c r="X43" s="159">
        <f t="shared" si="2"/>
        <v>0</v>
      </c>
      <c r="Y43" s="159">
        <f t="shared" si="2"/>
        <v>0</v>
      </c>
      <c r="Z43" s="159">
        <f t="shared" si="2"/>
        <v>0</v>
      </c>
      <c r="AA43" s="159">
        <f t="shared" si="2"/>
        <v>0</v>
      </c>
      <c r="AB43" s="159">
        <f t="shared" si="2"/>
        <v>0</v>
      </c>
      <c r="AC43" s="134"/>
    </row>
    <row r="44" spans="1:29" ht="14.25" customHeight="1" thickBot="1" x14ac:dyDescent="0.3">
      <c r="A44" s="125"/>
      <c r="B44" s="160"/>
      <c r="C44" s="161"/>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row>
    <row r="45" spans="1:29" ht="14.25" thickBot="1" x14ac:dyDescent="0.3">
      <c r="A45" s="125"/>
      <c r="B45" s="419" t="s">
        <v>161</v>
      </c>
      <c r="C45" s="420"/>
      <c r="D45" s="163">
        <v>0</v>
      </c>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row>
    <row r="46" spans="1:29" ht="14.25" thickBot="1" x14ac:dyDescent="0.3">
      <c r="A46" s="125"/>
      <c r="B46" s="421" t="s">
        <v>162</v>
      </c>
      <c r="C46" s="422"/>
      <c r="D46" s="165"/>
      <c r="E46" s="166">
        <f>D45-E43+E20</f>
        <v>0</v>
      </c>
      <c r="F46" s="167">
        <f t="shared" ref="F46:AB46" si="3">E46-F43+F20</f>
        <v>0</v>
      </c>
      <c r="G46" s="167">
        <f t="shared" si="3"/>
        <v>0</v>
      </c>
      <c r="H46" s="167">
        <f t="shared" si="3"/>
        <v>0</v>
      </c>
      <c r="I46" s="167">
        <f t="shared" si="3"/>
        <v>0</v>
      </c>
      <c r="J46" s="167">
        <f t="shared" si="3"/>
        <v>0</v>
      </c>
      <c r="K46" s="167">
        <f t="shared" si="3"/>
        <v>0</v>
      </c>
      <c r="L46" s="167">
        <f t="shared" si="3"/>
        <v>0</v>
      </c>
      <c r="M46" s="167">
        <f t="shared" si="3"/>
        <v>0</v>
      </c>
      <c r="N46" s="167">
        <f t="shared" si="3"/>
        <v>0</v>
      </c>
      <c r="O46" s="167">
        <f t="shared" si="3"/>
        <v>0</v>
      </c>
      <c r="P46" s="167">
        <f t="shared" si="3"/>
        <v>0</v>
      </c>
      <c r="Q46" s="167">
        <f t="shared" si="3"/>
        <v>0</v>
      </c>
      <c r="R46" s="167">
        <f t="shared" si="3"/>
        <v>0</v>
      </c>
      <c r="S46" s="167">
        <f t="shared" si="3"/>
        <v>0</v>
      </c>
      <c r="T46" s="167">
        <f t="shared" si="3"/>
        <v>0</v>
      </c>
      <c r="U46" s="167">
        <f t="shared" si="3"/>
        <v>0</v>
      </c>
      <c r="V46" s="167">
        <f t="shared" si="3"/>
        <v>0</v>
      </c>
      <c r="W46" s="167">
        <f t="shared" si="3"/>
        <v>0</v>
      </c>
      <c r="X46" s="167">
        <f t="shared" si="3"/>
        <v>0</v>
      </c>
      <c r="Y46" s="167">
        <f t="shared" si="3"/>
        <v>0</v>
      </c>
      <c r="Z46" s="167">
        <f t="shared" si="3"/>
        <v>0</v>
      </c>
      <c r="AA46" s="167">
        <f t="shared" si="3"/>
        <v>0</v>
      </c>
      <c r="AB46" s="167">
        <f t="shared" si="3"/>
        <v>0</v>
      </c>
    </row>
    <row r="47" spans="1:29" ht="9" customHeight="1" x14ac:dyDescent="0.25">
      <c r="A47" s="125"/>
      <c r="B47" s="168"/>
      <c r="C47" s="169"/>
      <c r="D47" s="169"/>
      <c r="E47" s="169"/>
      <c r="F47" s="169"/>
      <c r="G47" s="169"/>
      <c r="H47" s="168"/>
      <c r="I47" s="168"/>
      <c r="J47" s="168"/>
      <c r="K47" s="168"/>
      <c r="L47" s="124"/>
      <c r="M47" s="124"/>
      <c r="N47" s="124"/>
      <c r="O47" s="124"/>
      <c r="P47" s="124"/>
      <c r="Q47" s="124"/>
      <c r="R47" s="124"/>
      <c r="S47" s="124"/>
      <c r="T47" s="124"/>
      <c r="U47" s="124"/>
      <c r="V47" s="124"/>
      <c r="W47" s="124"/>
      <c r="X47" s="124"/>
      <c r="Y47" s="124"/>
      <c r="Z47" s="124"/>
      <c r="AA47" s="124"/>
      <c r="AB47" s="124"/>
    </row>
    <row r="48" spans="1:29" s="172" customFormat="1" ht="29.25" customHeight="1" x14ac:dyDescent="0.25">
      <c r="A48" s="170"/>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171"/>
    </row>
    <row r="49" spans="1:29" s="172" customFormat="1" ht="59.25" hidden="1" customHeight="1" x14ac:dyDescent="0.2">
      <c r="A49" s="171"/>
      <c r="B49" s="171"/>
      <c r="C49" s="173"/>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row>
    <row r="50" spans="1:29" ht="18" hidden="1" customHeight="1" x14ac:dyDescent="0.2">
      <c r="C50" s="174"/>
    </row>
    <row r="51" spans="1:29" ht="12.75" customHeight="1" x14ac:dyDescent="0.2"/>
    <row r="52" spans="1:29" ht="12.75" customHeight="1" x14ac:dyDescent="0.2"/>
    <row r="53" spans="1:29" ht="12.75" customHeight="1" x14ac:dyDescent="0.2"/>
    <row r="54" spans="1:29" ht="12.75" customHeight="1" x14ac:dyDescent="0.2"/>
  </sheetData>
  <mergeCells count="12">
    <mergeCell ref="B48:AB48"/>
    <mergeCell ref="C1:G1"/>
    <mergeCell ref="K1:M1"/>
    <mergeCell ref="D2:F2"/>
    <mergeCell ref="D4:AB4"/>
    <mergeCell ref="B6:C6"/>
    <mergeCell ref="B7:C7"/>
    <mergeCell ref="B20:C20"/>
    <mergeCell ref="B22:C22"/>
    <mergeCell ref="B43:C43"/>
    <mergeCell ref="B45:C45"/>
    <mergeCell ref="B46:C46"/>
  </mergeCells>
  <pageMargins left="0" right="0" top="0.74803149606299213" bottom="0.74803149606299213"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B895-CE62-40B2-9356-1DA9103D499A}">
  <sheetPr>
    <pageSetUpPr fitToPage="1"/>
  </sheetPr>
  <dimension ref="A2:AH49"/>
  <sheetViews>
    <sheetView showGridLines="0" zoomScaleNormal="100" workbookViewId="0">
      <selection activeCell="AJ44" sqref="AJ44"/>
    </sheetView>
  </sheetViews>
  <sheetFormatPr baseColWidth="10" defaultColWidth="11.42578125" defaultRowHeight="12" x14ac:dyDescent="0.2"/>
  <cols>
    <col min="1" max="1" width="6.28515625" style="98" customWidth="1"/>
    <col min="2" max="2" width="16.85546875" style="98" customWidth="1"/>
    <col min="3" max="3" width="2.7109375" style="98" customWidth="1"/>
    <col min="4" max="5" width="2.42578125" style="98" customWidth="1"/>
    <col min="6" max="6" width="2.5703125" style="98" customWidth="1"/>
    <col min="7" max="11" width="2.42578125" style="98" customWidth="1"/>
    <col min="12" max="12" width="2.5703125" style="98" customWidth="1"/>
    <col min="13" max="16" width="2.42578125" style="98" customWidth="1"/>
    <col min="17" max="18" width="2.5703125" style="98" customWidth="1"/>
    <col min="19" max="20" width="2.42578125" style="98" customWidth="1"/>
    <col min="21" max="21" width="2.28515625" style="98" customWidth="1"/>
    <col min="22" max="22" width="2.42578125" style="98" customWidth="1"/>
    <col min="23" max="23" width="2.28515625" style="98" customWidth="1"/>
    <col min="24" max="24" width="2.42578125" style="98" customWidth="1"/>
    <col min="25" max="25" width="2.7109375" style="98" customWidth="1"/>
    <col min="26" max="29" width="2.42578125" style="98" customWidth="1"/>
    <col min="30" max="30" width="2.28515625" style="98" customWidth="1"/>
    <col min="31" max="32" width="2.42578125" style="98" customWidth="1"/>
    <col min="33" max="33" width="13.85546875" style="98" customWidth="1"/>
    <col min="34" max="34" width="1.85546875" style="98" customWidth="1"/>
    <col min="35" max="16384" width="11.42578125" style="98"/>
  </cols>
  <sheetData>
    <row r="2" spans="1:34" ht="13.5" x14ac:dyDescent="0.25">
      <c r="B2" s="99"/>
      <c r="C2" s="99"/>
      <c r="D2" s="100"/>
      <c r="E2" s="100"/>
      <c r="F2" s="100"/>
      <c r="G2" s="100"/>
      <c r="H2" s="100"/>
    </row>
    <row r="3" spans="1:34" ht="48" customHeight="1" x14ac:dyDescent="0.25">
      <c r="B3" s="99"/>
      <c r="C3" s="99"/>
      <c r="D3" s="100"/>
      <c r="E3" s="313" t="s">
        <v>0</v>
      </c>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row>
    <row r="4" spans="1:34" ht="20.25" x14ac:dyDescent="0.25">
      <c r="B4" s="99"/>
      <c r="C4" s="99"/>
      <c r="D4" s="100"/>
      <c r="E4" s="101"/>
      <c r="F4" s="426" t="s">
        <v>163</v>
      </c>
      <c r="G4" s="427"/>
      <c r="H4" s="427"/>
      <c r="I4" s="427"/>
      <c r="J4" s="427"/>
      <c r="K4" s="427"/>
      <c r="L4" s="427"/>
      <c r="M4" s="427"/>
      <c r="N4" s="427"/>
      <c r="O4" s="427"/>
      <c r="P4" s="427"/>
      <c r="Q4" s="427"/>
      <c r="R4" s="427"/>
      <c r="S4" s="427"/>
      <c r="T4" s="428"/>
      <c r="U4" s="428"/>
    </row>
    <row r="5" spans="1:34" ht="12.75" thickBot="1" x14ac:dyDescent="0.25">
      <c r="A5" s="21"/>
      <c r="B5" s="37"/>
      <c r="C5" s="37"/>
      <c r="D5" s="37"/>
      <c r="E5" s="37"/>
      <c r="F5" s="37"/>
      <c r="G5" s="37"/>
      <c r="H5" s="37"/>
      <c r="I5" s="37"/>
      <c r="J5" s="429" t="s">
        <v>164</v>
      </c>
      <c r="K5" s="429"/>
      <c r="L5" s="429"/>
      <c r="M5" s="429"/>
      <c r="N5" s="429"/>
      <c r="O5" s="429"/>
      <c r="P5" s="429"/>
      <c r="Q5" s="429"/>
      <c r="R5" s="429"/>
      <c r="S5" s="429"/>
      <c r="T5" s="429"/>
      <c r="U5" s="429"/>
      <c r="V5" s="429"/>
      <c r="W5" s="429"/>
      <c r="X5" s="37"/>
      <c r="Y5" s="37"/>
      <c r="Z5" s="37"/>
      <c r="AA5" s="37"/>
      <c r="AB5" s="37"/>
      <c r="AC5" s="37"/>
      <c r="AD5" s="37"/>
      <c r="AE5" s="37"/>
      <c r="AF5" s="37"/>
      <c r="AG5" s="37"/>
      <c r="AH5" s="21"/>
    </row>
    <row r="6" spans="1:34" s="37" customFormat="1" ht="17.25" customHeight="1" x14ac:dyDescent="0.2">
      <c r="A6" s="102"/>
      <c r="B6" s="435" t="s">
        <v>165</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7"/>
      <c r="AH6" s="102"/>
    </row>
    <row r="7" spans="1:34" s="37" customFormat="1" ht="17.25" customHeight="1" thickBot="1" x14ac:dyDescent="0.25">
      <c r="A7" s="102"/>
      <c r="B7" s="438"/>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40"/>
      <c r="AH7" s="102"/>
    </row>
    <row r="8" spans="1:34" s="37" customFormat="1" ht="17.25" customHeight="1" x14ac:dyDescent="0.2">
      <c r="A8" s="102"/>
      <c r="B8" s="35" t="s">
        <v>166</v>
      </c>
      <c r="C8" s="29"/>
      <c r="D8" s="29"/>
      <c r="E8" s="29"/>
      <c r="F8" s="29"/>
      <c r="G8" s="29"/>
      <c r="H8" s="29"/>
      <c r="I8" s="29"/>
      <c r="J8" s="29"/>
      <c r="K8" s="29"/>
      <c r="L8" s="29"/>
      <c r="M8" s="29"/>
      <c r="N8" s="29"/>
      <c r="O8" s="29"/>
      <c r="P8" s="433"/>
      <c r="Q8" s="433"/>
      <c r="R8" s="433"/>
      <c r="S8" s="433"/>
      <c r="T8" s="433"/>
      <c r="U8" s="433"/>
      <c r="V8" s="433"/>
      <c r="W8" s="433"/>
      <c r="X8" s="433"/>
      <c r="Y8" s="433"/>
      <c r="Z8" s="433"/>
      <c r="AA8" s="433"/>
      <c r="AB8" s="433"/>
      <c r="AC8" s="433"/>
      <c r="AD8" s="433"/>
      <c r="AE8" s="433"/>
      <c r="AF8" s="433"/>
      <c r="AG8" s="434"/>
      <c r="AH8" s="102"/>
    </row>
    <row r="9" spans="1:34" s="21" customFormat="1" ht="15" customHeight="1" x14ac:dyDescent="0.2">
      <c r="A9" s="103"/>
      <c r="B9" s="28"/>
      <c r="AG9" s="26"/>
      <c r="AH9" s="103"/>
    </row>
    <row r="10" spans="1:34" s="21" customFormat="1" ht="15.75" customHeight="1" x14ac:dyDescent="0.2">
      <c r="A10" s="103"/>
      <c r="B10" s="430" t="s">
        <v>167</v>
      </c>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2"/>
      <c r="AH10" s="103"/>
    </row>
    <row r="11" spans="1:34" s="21" customFormat="1" ht="16.5" customHeight="1" x14ac:dyDescent="0.2">
      <c r="A11" s="103"/>
      <c r="B11" s="423" t="s">
        <v>168</v>
      </c>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5"/>
      <c r="AH11" s="103"/>
    </row>
    <row r="12" spans="1:34" s="21" customFormat="1" ht="16.5" customHeight="1" x14ac:dyDescent="0.2">
      <c r="A12" s="103"/>
      <c r="B12" s="430"/>
      <c r="C12" s="431"/>
      <c r="D12" s="431"/>
      <c r="E12" s="431"/>
      <c r="F12" s="431"/>
      <c r="G12" s="431"/>
      <c r="H12" s="431"/>
      <c r="I12" s="431"/>
      <c r="J12" s="431"/>
      <c r="K12" s="431"/>
      <c r="L12" s="431"/>
      <c r="M12" s="431"/>
      <c r="N12" s="431"/>
      <c r="O12" s="431"/>
      <c r="P12" s="431"/>
      <c r="Q12" s="431"/>
      <c r="R12" s="431"/>
      <c r="S12" s="431"/>
      <c r="T12" s="431"/>
      <c r="U12" s="431"/>
      <c r="V12" s="431"/>
      <c r="W12" s="431"/>
      <c r="X12" s="431"/>
      <c r="Z12" s="431" t="s">
        <v>169</v>
      </c>
      <c r="AA12" s="431"/>
      <c r="AB12" s="431"/>
      <c r="AC12" s="431"/>
      <c r="AD12" s="431"/>
      <c r="AE12" s="431"/>
      <c r="AF12" s="431"/>
      <c r="AG12" s="432"/>
      <c r="AH12" s="103"/>
    </row>
    <row r="13" spans="1:34" s="21" customFormat="1" ht="16.5" customHeight="1" x14ac:dyDescent="0.2">
      <c r="A13" s="103"/>
      <c r="B13" s="28"/>
      <c r="AG13" s="26"/>
      <c r="AH13" s="103"/>
    </row>
    <row r="14" spans="1:34" s="21" customFormat="1" ht="16.5" customHeight="1" x14ac:dyDescent="0.2">
      <c r="A14" s="103"/>
      <c r="B14" s="430" t="s">
        <v>170</v>
      </c>
      <c r="C14" s="431"/>
      <c r="D14" s="431"/>
      <c r="E14" s="431"/>
      <c r="F14" s="431"/>
      <c r="G14" s="431"/>
      <c r="H14" s="431"/>
      <c r="I14" s="431"/>
      <c r="J14" s="21" t="s">
        <v>171</v>
      </c>
      <c r="S14" s="36"/>
      <c r="T14" s="36"/>
      <c r="U14" s="36"/>
      <c r="V14" s="36"/>
      <c r="W14" s="36"/>
      <c r="X14" s="36"/>
      <c r="Y14" s="36"/>
      <c r="Z14" s="36"/>
      <c r="AA14" s="36"/>
      <c r="AB14" s="36"/>
      <c r="AC14" s="36"/>
      <c r="AD14" s="36"/>
      <c r="AE14" s="36"/>
      <c r="AF14" s="36"/>
      <c r="AG14" s="26"/>
      <c r="AH14" s="103"/>
    </row>
    <row r="15" spans="1:34" s="21" customFormat="1" ht="9.75" customHeight="1" x14ac:dyDescent="0.2">
      <c r="A15" s="103"/>
      <c r="B15" s="28"/>
      <c r="AG15" s="26"/>
      <c r="AH15" s="103"/>
    </row>
    <row r="16" spans="1:34" s="21" customFormat="1" ht="16.5" customHeight="1" x14ac:dyDescent="0.2">
      <c r="A16" s="103"/>
      <c r="B16" s="430" t="s">
        <v>172</v>
      </c>
      <c r="C16" s="431"/>
      <c r="D16" s="431"/>
      <c r="E16" s="431"/>
      <c r="F16" s="431"/>
      <c r="G16" s="431"/>
      <c r="H16" s="431"/>
      <c r="I16" s="431"/>
      <c r="J16" s="431"/>
      <c r="K16" s="431"/>
      <c r="L16" s="431"/>
      <c r="M16" s="431"/>
      <c r="N16" s="431"/>
      <c r="P16" s="431"/>
      <c r="Q16" s="431"/>
      <c r="R16" s="431"/>
      <c r="S16" s="431"/>
      <c r="T16" s="431"/>
      <c r="U16" s="431"/>
      <c r="V16" s="431"/>
      <c r="W16" s="431"/>
      <c r="X16" s="431"/>
      <c r="Y16" s="431"/>
      <c r="Z16" s="431"/>
      <c r="AA16" s="431"/>
      <c r="AB16" s="431"/>
      <c r="AC16" s="431"/>
      <c r="AD16" s="431"/>
      <c r="AE16" s="431"/>
      <c r="AF16" s="431"/>
      <c r="AG16" s="432"/>
      <c r="AH16" s="103"/>
    </row>
    <row r="17" spans="1:34" s="21" customFormat="1" ht="16.5" customHeight="1" x14ac:dyDescent="0.2">
      <c r="A17" s="103"/>
      <c r="B17" s="28" t="s">
        <v>173</v>
      </c>
      <c r="M17" s="431" t="s">
        <v>174</v>
      </c>
      <c r="N17" s="431"/>
      <c r="O17" s="431"/>
      <c r="P17" s="431"/>
      <c r="Q17" s="431"/>
      <c r="R17" s="431"/>
      <c r="S17" s="431"/>
      <c r="T17" s="431"/>
      <c r="U17" s="431"/>
      <c r="V17" s="431"/>
      <c r="W17" s="431"/>
      <c r="X17" s="431"/>
      <c r="Y17" s="431"/>
      <c r="Z17" s="431" t="s">
        <v>175</v>
      </c>
      <c r="AA17" s="431"/>
      <c r="AB17" s="431"/>
      <c r="AC17" s="431"/>
      <c r="AD17" s="431"/>
      <c r="AE17" s="431"/>
      <c r="AF17" s="431"/>
      <c r="AG17" s="432"/>
      <c r="AH17" s="103"/>
    </row>
    <row r="18" spans="1:34" s="21" customFormat="1" ht="19.5" customHeight="1" x14ac:dyDescent="0.2">
      <c r="A18" s="103"/>
      <c r="B18" s="28" t="s">
        <v>176</v>
      </c>
      <c r="F18" s="21" t="s">
        <v>177</v>
      </c>
      <c r="L18" s="79" t="s">
        <v>178</v>
      </c>
      <c r="M18" s="79"/>
      <c r="N18" s="79"/>
      <c r="O18" s="79"/>
      <c r="P18" s="79"/>
      <c r="Q18" s="79"/>
      <c r="R18" s="79"/>
      <c r="S18" s="79"/>
      <c r="T18" s="79"/>
      <c r="U18" s="21" t="s">
        <v>179</v>
      </c>
      <c r="V18" s="79"/>
      <c r="AC18" s="21" t="s">
        <v>180</v>
      </c>
      <c r="AG18" s="26"/>
      <c r="AH18" s="103"/>
    </row>
    <row r="19" spans="1:34" s="21" customFormat="1" ht="18" customHeight="1" x14ac:dyDescent="0.2">
      <c r="A19" s="103"/>
      <c r="B19" s="28"/>
      <c r="F19" s="21" t="s">
        <v>177</v>
      </c>
      <c r="L19" s="79" t="s">
        <v>178</v>
      </c>
      <c r="M19" s="79"/>
      <c r="N19" s="79"/>
      <c r="O19" s="79"/>
      <c r="P19" s="79"/>
      <c r="Q19" s="79"/>
      <c r="R19" s="79"/>
      <c r="S19" s="79"/>
      <c r="T19" s="79"/>
      <c r="U19" s="21" t="s">
        <v>179</v>
      </c>
      <c r="V19" s="79"/>
      <c r="AC19" s="21" t="s">
        <v>180</v>
      </c>
      <c r="AG19" s="26"/>
      <c r="AH19" s="103"/>
    </row>
    <row r="20" spans="1:34" s="21" customFormat="1" ht="13.5" customHeight="1" thickBot="1" x14ac:dyDescent="0.25">
      <c r="A20" s="103"/>
      <c r="B20" s="441"/>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3"/>
      <c r="AH20" s="103"/>
    </row>
    <row r="21" spans="1:34" s="21" customFormat="1" ht="9.75" customHeight="1" thickBot="1" x14ac:dyDescent="0.25">
      <c r="A21" s="103"/>
      <c r="AH21" s="103"/>
    </row>
    <row r="22" spans="1:34" s="21" customFormat="1" ht="18" customHeight="1" x14ac:dyDescent="0.2">
      <c r="A22" s="103"/>
      <c r="B22" s="35" t="s">
        <v>181</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4"/>
      <c r="AH22" s="103"/>
    </row>
    <row r="23" spans="1:34" s="21" customFormat="1" ht="12.75" customHeight="1" x14ac:dyDescent="0.2">
      <c r="B23" s="33"/>
      <c r="AG23" s="26"/>
    </row>
    <row r="24" spans="1:34" s="104" customFormat="1" ht="15" customHeight="1" x14ac:dyDescent="0.2">
      <c r="B24" s="28" t="s">
        <v>182</v>
      </c>
      <c r="C24" s="21"/>
      <c r="D24" s="21"/>
      <c r="E24" s="21"/>
      <c r="F24" s="21"/>
      <c r="G24" s="21"/>
      <c r="H24" s="21"/>
      <c r="I24" s="21"/>
      <c r="J24" s="21"/>
      <c r="K24" s="21"/>
      <c r="L24" s="21"/>
      <c r="M24" s="21"/>
      <c r="N24" s="21"/>
      <c r="O24" s="21"/>
      <c r="P24" s="21"/>
      <c r="Q24" s="21"/>
      <c r="R24" s="21"/>
      <c r="S24" s="21"/>
      <c r="T24" s="431"/>
      <c r="U24" s="431"/>
      <c r="V24" s="431"/>
      <c r="W24" s="431"/>
      <c r="X24" s="431"/>
      <c r="Y24" s="431"/>
      <c r="Z24" s="431"/>
      <c r="AA24" s="431"/>
      <c r="AB24" s="431"/>
      <c r="AC24" s="431"/>
      <c r="AD24" s="431"/>
      <c r="AE24" s="431"/>
      <c r="AF24" s="431"/>
      <c r="AG24" s="432"/>
    </row>
    <row r="25" spans="1:34" s="21" customFormat="1" ht="15" customHeight="1" x14ac:dyDescent="0.2">
      <c r="B25" s="28"/>
      <c r="AG25" s="26"/>
    </row>
    <row r="26" spans="1:34" s="21" customFormat="1" ht="15.75" customHeight="1" x14ac:dyDescent="0.2">
      <c r="B26" s="423" t="s">
        <v>183</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5"/>
    </row>
    <row r="27" spans="1:34" s="21" customFormat="1" ht="18" customHeight="1" x14ac:dyDescent="0.2">
      <c r="B27" s="28" t="s">
        <v>184</v>
      </c>
      <c r="L27" s="431" t="s">
        <v>177</v>
      </c>
      <c r="M27" s="431"/>
      <c r="N27" s="431"/>
      <c r="O27" s="431"/>
      <c r="P27" s="431"/>
      <c r="Q27" s="431"/>
      <c r="R27" s="431"/>
      <c r="S27" s="431"/>
      <c r="T27" s="431" t="s">
        <v>178</v>
      </c>
      <c r="U27" s="431"/>
      <c r="V27" s="431"/>
      <c r="W27" s="431"/>
      <c r="X27" s="431"/>
      <c r="Y27" s="431"/>
      <c r="Z27" s="431"/>
      <c r="AA27" s="431"/>
      <c r="AB27" s="431"/>
      <c r="AC27" s="431"/>
      <c r="AD27" s="431"/>
      <c r="AE27" s="431" t="s">
        <v>179</v>
      </c>
      <c r="AF27" s="431"/>
      <c r="AG27" s="432"/>
    </row>
    <row r="28" spans="1:34" s="21" customFormat="1" ht="8.25" customHeight="1" thickBot="1" x14ac:dyDescent="0.25">
      <c r="B28" s="441"/>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3"/>
    </row>
    <row r="29" spans="1:34" s="21" customFormat="1" ht="11.25" customHeight="1" thickBot="1" x14ac:dyDescent="0.25"/>
    <row r="30" spans="1:34" s="21" customFormat="1" ht="19.5" customHeight="1" x14ac:dyDescent="0.2">
      <c r="B30" s="32" t="s">
        <v>185</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0"/>
    </row>
    <row r="31" spans="1:34" s="21" customFormat="1" ht="7.5" customHeight="1" x14ac:dyDescent="0.2">
      <c r="B31" s="28"/>
      <c r="AG31" s="26"/>
    </row>
    <row r="32" spans="1:34" s="21" customFormat="1" ht="16.5" customHeight="1" x14ac:dyDescent="0.2">
      <c r="B32" s="430" t="s">
        <v>186</v>
      </c>
      <c r="C32" s="431"/>
      <c r="D32" s="431"/>
      <c r="E32" s="431"/>
      <c r="F32" s="431"/>
      <c r="G32" s="431"/>
      <c r="H32" s="431"/>
      <c r="I32" s="431"/>
      <c r="J32" s="431"/>
      <c r="K32" s="431"/>
      <c r="L32" s="431"/>
      <c r="M32" s="431"/>
      <c r="N32" s="431"/>
      <c r="O32" s="431"/>
      <c r="P32" s="431"/>
      <c r="Q32" s="431" t="s">
        <v>187</v>
      </c>
      <c r="R32" s="431"/>
      <c r="S32" s="431"/>
      <c r="T32" s="431"/>
      <c r="U32" s="431"/>
      <c r="V32" s="431"/>
      <c r="W32" s="431"/>
      <c r="X32" s="431"/>
      <c r="Y32" s="431"/>
      <c r="Z32" s="431"/>
      <c r="AA32" s="431"/>
      <c r="AB32" s="431"/>
      <c r="AC32" s="431"/>
      <c r="AD32" s="431"/>
      <c r="AE32" s="431"/>
      <c r="AF32" s="431"/>
      <c r="AG32" s="432"/>
    </row>
    <row r="33" spans="2:33" s="21" customFormat="1" ht="16.5" customHeight="1" x14ac:dyDescent="0.2">
      <c r="B33" s="430" t="s">
        <v>188</v>
      </c>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G33" s="26"/>
    </row>
    <row r="34" spans="2:33" s="21" customFormat="1" ht="16.5" customHeight="1" x14ac:dyDescent="0.2">
      <c r="B34" s="430" t="s">
        <v>189</v>
      </c>
      <c r="C34" s="431"/>
      <c r="D34" s="431"/>
      <c r="E34" s="431"/>
      <c r="F34" s="431"/>
      <c r="G34" s="431"/>
      <c r="H34" s="431"/>
      <c r="I34" s="431"/>
      <c r="J34" s="431"/>
      <c r="K34" s="431"/>
      <c r="L34" s="431"/>
      <c r="M34" s="431"/>
      <c r="N34" s="431"/>
      <c r="O34" s="431"/>
      <c r="P34" s="431"/>
      <c r="Q34" s="431" t="s">
        <v>190</v>
      </c>
      <c r="R34" s="431"/>
      <c r="S34" s="431"/>
      <c r="T34" s="431"/>
      <c r="U34" s="431"/>
      <c r="V34" s="431"/>
      <c r="W34" s="431"/>
      <c r="X34" s="431"/>
      <c r="Y34" s="431"/>
      <c r="Z34" s="431"/>
      <c r="AA34" s="431"/>
      <c r="AB34" s="431"/>
      <c r="AC34" s="431"/>
      <c r="AD34" s="431"/>
      <c r="AE34" s="431"/>
      <c r="AF34" s="431"/>
      <c r="AG34" s="432"/>
    </row>
    <row r="35" spans="2:33" s="21" customFormat="1" ht="16.5" customHeight="1" x14ac:dyDescent="0.2">
      <c r="B35" s="78" t="s">
        <v>191</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80"/>
    </row>
    <row r="36" spans="2:33" s="21" customFormat="1" ht="16.5" customHeight="1" x14ac:dyDescent="0.2">
      <c r="B36" s="78" t="s">
        <v>192</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80"/>
    </row>
    <row r="37" spans="2:33" s="21" customFormat="1" ht="16.5" customHeight="1" thickBot="1" x14ac:dyDescent="0.25">
      <c r="B37" s="441"/>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3"/>
    </row>
    <row r="38" spans="2:33" s="21" customFormat="1" ht="10.5" customHeight="1" thickBot="1" x14ac:dyDescent="0.25"/>
    <row r="39" spans="2:33" s="21" customFormat="1" ht="18" customHeight="1" x14ac:dyDescent="0.2">
      <c r="B39" s="444" t="s">
        <v>193</v>
      </c>
      <c r="C39" s="445"/>
      <c r="D39" s="445"/>
      <c r="E39" s="445"/>
      <c r="F39" s="446"/>
      <c r="G39" s="29"/>
      <c r="H39" s="447" t="s">
        <v>194</v>
      </c>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8"/>
    </row>
    <row r="40" spans="2:33" s="21" customFormat="1" ht="14.25" customHeight="1" x14ac:dyDescent="0.2">
      <c r="B40" s="28"/>
      <c r="F40" s="27"/>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50"/>
    </row>
    <row r="41" spans="2:33" s="21" customFormat="1" ht="14.25" hidden="1" customHeight="1" x14ac:dyDescent="0.2">
      <c r="B41" s="28"/>
      <c r="F41" s="27"/>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50"/>
    </row>
    <row r="42" spans="2:33" s="21" customFormat="1" ht="26.1" customHeight="1" x14ac:dyDescent="0.2">
      <c r="B42" s="451"/>
      <c r="C42" s="452"/>
      <c r="D42" s="452"/>
      <c r="E42" s="452"/>
      <c r="F42" s="27"/>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50"/>
    </row>
    <row r="43" spans="2:33" s="21" customFormat="1" ht="57.95" customHeight="1" x14ac:dyDescent="0.2">
      <c r="B43" s="453"/>
      <c r="C43" s="452"/>
      <c r="D43" s="452"/>
      <c r="E43" s="452"/>
      <c r="F43" s="27"/>
      <c r="H43" s="454" t="s">
        <v>195</v>
      </c>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6"/>
    </row>
    <row r="44" spans="2:33" s="21" customFormat="1" ht="311.10000000000002" customHeight="1" x14ac:dyDescent="0.2">
      <c r="B44" s="453"/>
      <c r="C44" s="452"/>
      <c r="D44" s="452"/>
      <c r="E44" s="452"/>
      <c r="F44" s="27"/>
      <c r="H44" s="454" t="s">
        <v>196</v>
      </c>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8"/>
    </row>
    <row r="45" spans="2:33" s="21" customFormat="1" ht="18.75" customHeight="1" x14ac:dyDescent="0.2">
      <c r="B45" s="453"/>
      <c r="C45" s="452"/>
      <c r="D45" s="452"/>
      <c r="E45" s="452"/>
      <c r="F45" s="27"/>
      <c r="H45" s="431" t="s">
        <v>197</v>
      </c>
      <c r="I45" s="431"/>
      <c r="J45" s="431"/>
      <c r="K45" s="431"/>
      <c r="L45" s="431"/>
      <c r="M45" s="431"/>
      <c r="N45" s="431"/>
      <c r="O45" s="431"/>
      <c r="P45" s="431"/>
      <c r="Q45" s="431"/>
      <c r="R45" s="431"/>
      <c r="S45" s="431"/>
      <c r="T45" s="431"/>
      <c r="U45" s="431"/>
      <c r="V45" s="431" t="s">
        <v>198</v>
      </c>
      <c r="W45" s="431"/>
      <c r="X45" s="431"/>
      <c r="Y45" s="431"/>
      <c r="Z45" s="431"/>
      <c r="AA45" s="431"/>
      <c r="AB45" s="431"/>
      <c r="AC45" s="431"/>
      <c r="AD45" s="431"/>
      <c r="AE45" s="431"/>
      <c r="AF45" s="431"/>
      <c r="AG45" s="432"/>
    </row>
    <row r="46" spans="2:33" s="21" customFormat="1" ht="24.75" customHeight="1" x14ac:dyDescent="0.2">
      <c r="B46" s="453"/>
      <c r="C46" s="452"/>
      <c r="D46" s="452"/>
      <c r="E46" s="452"/>
      <c r="F46" s="27"/>
      <c r="H46" s="76" t="s">
        <v>199</v>
      </c>
      <c r="AG46" s="26"/>
    </row>
    <row r="47" spans="2:33" s="21" customFormat="1" ht="20.25" customHeight="1" x14ac:dyDescent="0.2">
      <c r="B47" s="28"/>
      <c r="F47" s="27"/>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2"/>
    </row>
    <row r="48" spans="2:33" s="21" customFormat="1" x14ac:dyDescent="0.2">
      <c r="B48" s="28"/>
      <c r="F48" s="27"/>
      <c r="H48" s="21" t="s">
        <v>200</v>
      </c>
      <c r="AG48" s="26"/>
    </row>
    <row r="49" spans="2:33" s="21" customFormat="1" ht="12.75" thickBot="1" x14ac:dyDescent="0.25">
      <c r="B49" s="25"/>
      <c r="C49" s="23"/>
      <c r="D49" s="23"/>
      <c r="E49" s="23"/>
      <c r="F49" s="24"/>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2"/>
    </row>
  </sheetData>
  <mergeCells count="37">
    <mergeCell ref="H47:AG47"/>
    <mergeCell ref="B32:P32"/>
    <mergeCell ref="Q32:AG32"/>
    <mergeCell ref="B39:F39"/>
    <mergeCell ref="H39:AG42"/>
    <mergeCell ref="B42:E46"/>
    <mergeCell ref="H43:AG43"/>
    <mergeCell ref="H44:AG44"/>
    <mergeCell ref="H45:U45"/>
    <mergeCell ref="V45:AG45"/>
    <mergeCell ref="B28:AG28"/>
    <mergeCell ref="B33:AE33"/>
    <mergeCell ref="B34:P34"/>
    <mergeCell ref="Q34:AG34"/>
    <mergeCell ref="B37:AG37"/>
    <mergeCell ref="L27:S27"/>
    <mergeCell ref="T27:AD27"/>
    <mergeCell ref="AE27:AG27"/>
    <mergeCell ref="B12:I12"/>
    <mergeCell ref="J12:X12"/>
    <mergeCell ref="Z12:AG12"/>
    <mergeCell ref="B14:I14"/>
    <mergeCell ref="B16:N16"/>
    <mergeCell ref="P16:AG16"/>
    <mergeCell ref="M17:Y17"/>
    <mergeCell ref="Z17:AG17"/>
    <mergeCell ref="B20:AG20"/>
    <mergeCell ref="T24:AG24"/>
    <mergeCell ref="B26:AG26"/>
    <mergeCell ref="B11:AG11"/>
    <mergeCell ref="E3:AG3"/>
    <mergeCell ref="F4:U4"/>
    <mergeCell ref="J5:W5"/>
    <mergeCell ref="B10:AG10"/>
    <mergeCell ref="P8:AG8"/>
    <mergeCell ref="B6:AG6"/>
    <mergeCell ref="B7:AG7"/>
  </mergeCells>
  <printOptions horizontalCentered="1"/>
  <pageMargins left="0.23622047244094491" right="0.19685039370078741" top="0" bottom="0" header="0.27559055118110237" footer="0.15748031496062992"/>
  <pageSetup paperSize="9" scale="74" orientation="portrait" r:id="rId1"/>
  <headerFooter alignWithMargins="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Check Box 42">
              <controlPr defaultSize="0" autoFill="0" autoLine="0" autoPict="0">
                <anchor moveWithCells="1" sizeWithCells="1">
                  <from>
                    <xdr:col>4</xdr:col>
                    <xdr:colOff>142875</xdr:colOff>
                    <xdr:row>16</xdr:row>
                    <xdr:rowOff>57150</xdr:rowOff>
                  </from>
                  <to>
                    <xdr:col>8</xdr:col>
                    <xdr:colOff>28575</xdr:colOff>
                    <xdr:row>17</xdr:row>
                    <xdr:rowOff>9525</xdr:rowOff>
                  </to>
                </anchor>
              </controlPr>
            </control>
          </mc:Choice>
        </mc:AlternateContent>
        <mc:AlternateContent xmlns:mc="http://schemas.openxmlformats.org/markup-compatibility/2006">
          <mc:Choice Requires="x14">
            <control shapeId="6146" r:id="rId6" name="Check Box 43">
              <controlPr defaultSize="0" autoFill="0" autoLine="0" autoPict="0">
                <anchor moveWithCells="1" sizeWithCells="1">
                  <from>
                    <xdr:col>7</xdr:col>
                    <xdr:colOff>95250</xdr:colOff>
                    <xdr:row>16</xdr:row>
                    <xdr:rowOff>57150</xdr:rowOff>
                  </from>
                  <to>
                    <xdr:col>11</xdr:col>
                    <xdr:colOff>0</xdr:colOff>
                    <xdr:row>17</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1192B-597D-4765-BCA4-4BC45F059377}">
  <sheetPr>
    <pageSetUpPr fitToPage="1"/>
  </sheetPr>
  <dimension ref="A1:J37"/>
  <sheetViews>
    <sheetView showGridLines="0" workbookViewId="0">
      <selection activeCell="G32" sqref="G32"/>
    </sheetView>
  </sheetViews>
  <sheetFormatPr baseColWidth="10" defaultColWidth="11.42578125" defaultRowHeight="15" x14ac:dyDescent="0.25"/>
  <cols>
    <col min="1" max="1" width="32.5703125" style="283" customWidth="1"/>
    <col min="2" max="2" width="19.85546875" style="283" bestFit="1" customWidth="1"/>
    <col min="3" max="3" width="21.140625" style="283" bestFit="1" customWidth="1"/>
    <col min="4" max="4" width="16.140625" style="283" bestFit="1" customWidth="1"/>
    <col min="5" max="5" width="22.140625" style="283" bestFit="1" customWidth="1"/>
    <col min="6" max="6" width="35.140625" style="283" customWidth="1"/>
    <col min="7" max="7" width="19.85546875" style="284" customWidth="1"/>
    <col min="8" max="8" width="9.5703125" style="283" customWidth="1"/>
    <col min="9" max="9" width="13" style="283" customWidth="1"/>
    <col min="10" max="10" width="31.42578125" style="283" customWidth="1"/>
    <col min="11" max="16384" width="11.42578125" style="283"/>
  </cols>
  <sheetData>
    <row r="1" spans="1:10" ht="15.75" thickBot="1" x14ac:dyDescent="0.3"/>
    <row r="2" spans="1:10" ht="22.5" customHeight="1" thickBot="1" x14ac:dyDescent="0.4">
      <c r="A2" s="461" t="s">
        <v>201</v>
      </c>
      <c r="B2" s="462"/>
      <c r="C2" s="462"/>
      <c r="D2" s="462"/>
      <c r="E2" s="462"/>
      <c r="F2" s="462"/>
      <c r="G2" s="462"/>
      <c r="H2" s="462"/>
      <c r="I2" s="462"/>
      <c r="J2" s="463"/>
    </row>
    <row r="4" spans="1:10" s="286" customFormat="1" ht="26.25" customHeight="1" x14ac:dyDescent="0.2">
      <c r="A4" s="464" t="s">
        <v>202</v>
      </c>
      <c r="B4" s="465"/>
      <c r="C4" s="466"/>
      <c r="D4" s="467"/>
      <c r="E4" s="468"/>
      <c r="F4" s="285"/>
    </row>
    <row r="5" spans="1:10" s="286" customFormat="1" ht="26.25" customHeight="1" x14ac:dyDescent="0.2">
      <c r="A5" s="464" t="s">
        <v>203</v>
      </c>
      <c r="B5" s="465"/>
      <c r="C5" s="466"/>
      <c r="D5" s="467"/>
      <c r="E5" s="468"/>
      <c r="F5" s="287"/>
    </row>
    <row r="8" spans="1:10" ht="29.1" customHeight="1" x14ac:dyDescent="0.25">
      <c r="A8" s="288" t="s">
        <v>204</v>
      </c>
      <c r="G8" s="289"/>
    </row>
    <row r="9" spans="1:10" s="293" customFormat="1" ht="65.25" customHeight="1" x14ac:dyDescent="0.2">
      <c r="A9" s="290" t="s">
        <v>205</v>
      </c>
      <c r="B9" s="291" t="s">
        <v>206</v>
      </c>
      <c r="C9" s="291" t="s">
        <v>207</v>
      </c>
      <c r="D9" s="291" t="s">
        <v>208</v>
      </c>
      <c r="E9" s="291" t="s">
        <v>209</v>
      </c>
      <c r="F9" s="291" t="s">
        <v>210</v>
      </c>
      <c r="G9" s="290" t="s">
        <v>211</v>
      </c>
      <c r="H9" s="469" t="s">
        <v>212</v>
      </c>
      <c r="I9" s="470"/>
      <c r="J9" s="292" t="s">
        <v>213</v>
      </c>
    </row>
    <row r="10" spans="1:10" ht="20.100000000000001" customHeight="1" x14ac:dyDescent="0.25">
      <c r="A10" s="294"/>
      <c r="B10" s="295"/>
      <c r="C10" s="295"/>
      <c r="D10" s="295"/>
      <c r="E10" s="295"/>
      <c r="F10" s="295"/>
      <c r="G10" s="294"/>
      <c r="H10" s="459"/>
      <c r="I10" s="460"/>
      <c r="J10" s="296"/>
    </row>
    <row r="11" spans="1:10" ht="20.100000000000001" customHeight="1" x14ac:dyDescent="0.25">
      <c r="A11" s="294"/>
      <c r="B11" s="295"/>
      <c r="C11" s="295"/>
      <c r="D11" s="295"/>
      <c r="E11" s="295"/>
      <c r="F11" s="295"/>
      <c r="G11" s="294"/>
      <c r="H11" s="459">
        <v>0.25</v>
      </c>
      <c r="I11" s="460"/>
      <c r="J11" s="296"/>
    </row>
    <row r="12" spans="1:10" ht="20.100000000000001" customHeight="1" x14ac:dyDescent="0.25">
      <c r="A12" s="294"/>
      <c r="B12" s="295"/>
      <c r="C12" s="295"/>
      <c r="D12" s="295"/>
      <c r="E12" s="295"/>
      <c r="F12" s="295"/>
      <c r="G12" s="294"/>
      <c r="H12" s="459"/>
      <c r="I12" s="460"/>
      <c r="J12" s="296"/>
    </row>
    <row r="13" spans="1:10" ht="20.100000000000001" customHeight="1" x14ac:dyDescent="0.25">
      <c r="A13" s="294"/>
      <c r="B13" s="295"/>
      <c r="C13" s="295"/>
      <c r="D13" s="295"/>
      <c r="E13" s="295"/>
      <c r="F13" s="295"/>
      <c r="G13" s="294"/>
      <c r="H13" s="459"/>
      <c r="I13" s="460"/>
      <c r="J13" s="296"/>
    </row>
    <row r="14" spans="1:10" ht="20.100000000000001" customHeight="1" x14ac:dyDescent="0.25">
      <c r="A14" s="294"/>
      <c r="B14" s="295"/>
      <c r="C14" s="295"/>
      <c r="D14" s="295"/>
      <c r="E14" s="295"/>
      <c r="F14" s="295"/>
      <c r="G14" s="294"/>
      <c r="H14" s="459"/>
      <c r="I14" s="460"/>
      <c r="J14" s="296"/>
    </row>
    <row r="15" spans="1:10" ht="20.100000000000001" customHeight="1" x14ac:dyDescent="0.25">
      <c r="A15" s="294"/>
      <c r="B15" s="295"/>
      <c r="C15" s="295"/>
      <c r="D15" s="295"/>
      <c r="E15" s="295"/>
      <c r="F15" s="295"/>
      <c r="G15" s="294"/>
      <c r="H15" s="459"/>
      <c r="I15" s="460"/>
      <c r="J15" s="296"/>
    </row>
    <row r="16" spans="1:10" ht="20.100000000000001" customHeight="1" x14ac:dyDescent="0.25"/>
    <row r="17" spans="1:9" ht="15.75" x14ac:dyDescent="0.25">
      <c r="A17" s="288" t="s">
        <v>214</v>
      </c>
      <c r="G17" s="289"/>
    </row>
    <row r="18" spans="1:9" ht="29.1" customHeight="1" x14ac:dyDescent="0.25">
      <c r="A18" s="297" t="s">
        <v>215</v>
      </c>
      <c r="B18" s="297" t="s">
        <v>216</v>
      </c>
      <c r="C18" s="290" t="s">
        <v>217</v>
      </c>
      <c r="D18" s="469" t="s">
        <v>212</v>
      </c>
      <c r="E18" s="470"/>
      <c r="F18" s="298" t="s">
        <v>213</v>
      </c>
      <c r="G18" s="283"/>
    </row>
    <row r="19" spans="1:9" ht="20.100000000000001" customHeight="1" x14ac:dyDescent="0.25">
      <c r="A19" s="299"/>
      <c r="B19" s="300"/>
      <c r="C19" s="300"/>
      <c r="D19" s="459"/>
      <c r="E19" s="460"/>
      <c r="F19" s="301"/>
      <c r="G19" s="302" t="str">
        <f>IF(D19&gt;=25%,"La répartition de 100% du capital de cette société sera également nécessaire",IF(D19&lt;25%,""))</f>
        <v/>
      </c>
    </row>
    <row r="20" spans="1:9" ht="20.100000000000001" customHeight="1" x14ac:dyDescent="0.25">
      <c r="A20" s="299"/>
      <c r="B20" s="300"/>
      <c r="C20" s="300"/>
      <c r="D20" s="459"/>
      <c r="E20" s="460"/>
      <c r="F20" s="301"/>
      <c r="G20" s="302" t="str">
        <f>IF(D20&gt;=25%,"La répartition de 100% du capital de cette société sera également nécessaire",IF(D20&lt;25%,""))</f>
        <v/>
      </c>
    </row>
    <row r="21" spans="1:9" ht="20.100000000000001" customHeight="1" x14ac:dyDescent="0.25">
      <c r="A21" s="299"/>
      <c r="B21" s="300"/>
      <c r="C21" s="300"/>
      <c r="D21" s="459"/>
      <c r="E21" s="460"/>
      <c r="F21" s="301"/>
      <c r="G21" s="302" t="str">
        <f>IF(D21&gt;=25%,"La répartition de 100% du capital de cette société sera également nécessaire",IF(D21&lt;25%,""))</f>
        <v/>
      </c>
    </row>
    <row r="22" spans="1:9" ht="20.100000000000001" customHeight="1" x14ac:dyDescent="0.25">
      <c r="A22" s="299"/>
      <c r="B22" s="300"/>
      <c r="C22" s="300"/>
      <c r="D22" s="459"/>
      <c r="E22" s="460"/>
      <c r="F22" s="301"/>
      <c r="G22" s="302" t="str">
        <f>IF(D22&gt;=25%,"La répartition de 100% du capital de cette société sera également nécessaire",IF(D22&lt;25%,""))</f>
        <v/>
      </c>
    </row>
    <row r="23" spans="1:9" ht="20.100000000000001" customHeight="1" x14ac:dyDescent="0.25">
      <c r="G23" s="283"/>
    </row>
    <row r="24" spans="1:9" x14ac:dyDescent="0.25">
      <c r="A24" s="495" t="s">
        <v>218</v>
      </c>
      <c r="B24" s="495"/>
      <c r="C24" s="495"/>
      <c r="D24" s="495"/>
      <c r="E24" s="495"/>
      <c r="F24" s="495"/>
      <c r="G24" s="495"/>
      <c r="H24" s="472">
        <f>SUM(H10:I15,D19:E22)</f>
        <v>0.25</v>
      </c>
      <c r="I24" s="473"/>
    </row>
    <row r="25" spans="1:9" x14ac:dyDescent="0.25">
      <c r="A25" s="474" t="s">
        <v>219</v>
      </c>
      <c r="B25" s="475"/>
      <c r="C25" s="475"/>
      <c r="D25" s="475"/>
      <c r="E25" s="475"/>
      <c r="F25" s="475"/>
      <c r="G25" s="476"/>
      <c r="H25" s="472">
        <f>SUM(J10:J15,F19:F22,)</f>
        <v>0</v>
      </c>
      <c r="I25" s="473"/>
    </row>
    <row r="26" spans="1:9" x14ac:dyDescent="0.25">
      <c r="G26" s="283"/>
    </row>
    <row r="27" spans="1:9" x14ac:dyDescent="0.25">
      <c r="A27" s="283" t="s">
        <v>220</v>
      </c>
    </row>
    <row r="29" spans="1:9" x14ac:dyDescent="0.25">
      <c r="A29" s="477" t="s">
        <v>221</v>
      </c>
      <c r="B29" s="478"/>
      <c r="C29" s="479" t="s">
        <v>222</v>
      </c>
      <c r="D29" s="479"/>
      <c r="E29" s="479"/>
      <c r="F29" s="303"/>
      <c r="G29" s="283"/>
    </row>
    <row r="30" spans="1:9" x14ac:dyDescent="0.25">
      <c r="A30" s="480"/>
      <c r="B30" s="481"/>
      <c r="C30" s="486"/>
      <c r="D30" s="487"/>
      <c r="E30" s="488"/>
      <c r="F30" s="284"/>
      <c r="G30" s="283"/>
    </row>
    <row r="31" spans="1:9" x14ac:dyDescent="0.25">
      <c r="A31" s="482"/>
      <c r="B31" s="483"/>
      <c r="C31" s="489"/>
      <c r="D31" s="490"/>
      <c r="E31" s="491"/>
      <c r="F31" s="284"/>
      <c r="G31" s="283"/>
    </row>
    <row r="32" spans="1:9" ht="43.5" customHeight="1" x14ac:dyDescent="0.25">
      <c r="A32" s="484"/>
      <c r="B32" s="485"/>
      <c r="C32" s="489"/>
      <c r="D32" s="490"/>
      <c r="E32" s="491"/>
      <c r="F32" s="284"/>
      <c r="G32" s="283"/>
    </row>
    <row r="33" spans="1:10" ht="30" customHeight="1" x14ac:dyDescent="0.25">
      <c r="A33" s="304" t="s">
        <v>223</v>
      </c>
      <c r="B33" s="300"/>
      <c r="C33" s="489"/>
      <c r="D33" s="490"/>
      <c r="E33" s="491"/>
      <c r="F33" s="284"/>
      <c r="G33" s="283"/>
    </row>
    <row r="34" spans="1:10" ht="30" customHeight="1" x14ac:dyDescent="0.25">
      <c r="A34" s="304" t="s">
        <v>224</v>
      </c>
      <c r="B34" s="300"/>
      <c r="C34" s="492"/>
      <c r="D34" s="493"/>
      <c r="E34" s="494"/>
      <c r="F34" s="284"/>
      <c r="G34" s="283"/>
    </row>
    <row r="35" spans="1:10" x14ac:dyDescent="0.25">
      <c r="A35" s="284"/>
      <c r="B35" s="284"/>
      <c r="C35" s="284"/>
      <c r="D35" s="284"/>
      <c r="E35" s="284"/>
      <c r="F35" s="284"/>
      <c r="H35" s="284"/>
      <c r="I35" s="284"/>
      <c r="J35" s="284"/>
    </row>
    <row r="36" spans="1:10" ht="15" customHeight="1" x14ac:dyDescent="0.25">
      <c r="A36" s="471"/>
      <c r="B36" s="471"/>
      <c r="C36" s="471"/>
      <c r="D36" s="471"/>
      <c r="E36" s="471"/>
      <c r="F36" s="471"/>
      <c r="G36" s="471"/>
      <c r="H36" s="471"/>
      <c r="I36" s="471"/>
      <c r="J36" s="471"/>
    </row>
    <row r="37" spans="1:10" x14ac:dyDescent="0.25">
      <c r="A37" s="471"/>
      <c r="B37" s="471"/>
      <c r="C37" s="471"/>
      <c r="D37" s="471"/>
      <c r="E37" s="471"/>
      <c r="F37" s="471"/>
      <c r="G37" s="471"/>
      <c r="H37" s="471"/>
      <c r="I37" s="471"/>
      <c r="J37" s="471"/>
    </row>
  </sheetData>
  <mergeCells count="26">
    <mergeCell ref="A36:J37"/>
    <mergeCell ref="H24:I24"/>
    <mergeCell ref="A25:G25"/>
    <mergeCell ref="H25:I25"/>
    <mergeCell ref="A29:B29"/>
    <mergeCell ref="C29:E29"/>
    <mergeCell ref="A30:B32"/>
    <mergeCell ref="C30:E34"/>
    <mergeCell ref="A24:G24"/>
    <mergeCell ref="D18:E18"/>
    <mergeCell ref="D19:E19"/>
    <mergeCell ref="D20:E20"/>
    <mergeCell ref="D21:E21"/>
    <mergeCell ref="D22:E22"/>
    <mergeCell ref="H15:I15"/>
    <mergeCell ref="A2:J2"/>
    <mergeCell ref="A4:B4"/>
    <mergeCell ref="C4:E4"/>
    <mergeCell ref="A5:B5"/>
    <mergeCell ref="C5:E5"/>
    <mergeCell ref="H9:I9"/>
    <mergeCell ref="H10:I10"/>
    <mergeCell ref="H11:I11"/>
    <mergeCell ref="H12:I12"/>
    <mergeCell ref="H13:I13"/>
    <mergeCell ref="H14:I14"/>
  </mergeCells>
  <conditionalFormatting sqref="H24:I25">
    <cfRule type="cellIs" dxfId="3" priority="1" operator="equal">
      <formula>0</formula>
    </cfRule>
    <cfRule type="cellIs" dxfId="2" priority="2" operator="greaterThan">
      <formula>1</formula>
    </cfRule>
    <cfRule type="cellIs" dxfId="1" priority="3" operator="equal">
      <formula>1</formula>
    </cfRule>
    <cfRule type="cellIs" dxfId="0" priority="4" operator="lessThan">
      <formula>1</formula>
    </cfRule>
  </conditionalFormatting>
  <pageMargins left="0.7" right="0.7" top="0.75" bottom="0.75" header="0.3" footer="0.3"/>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840D-E03C-4AE7-B605-E94A90409D42}">
  <sheetPr>
    <pageSetUpPr fitToPage="1"/>
  </sheetPr>
  <dimension ref="A1:S44"/>
  <sheetViews>
    <sheetView tabSelected="1" workbookViewId="0">
      <selection activeCell="F41" sqref="F41"/>
    </sheetView>
  </sheetViews>
  <sheetFormatPr baseColWidth="10" defaultColWidth="11.42578125" defaultRowHeight="12.75" x14ac:dyDescent="0.2"/>
  <cols>
    <col min="1" max="1" width="3.5703125" style="90" customWidth="1"/>
    <col min="2" max="3" width="11.42578125" style="85"/>
    <col min="4" max="6" width="16.28515625" style="85" customWidth="1"/>
    <col min="7" max="8" width="10.85546875" style="85" customWidth="1"/>
    <col min="9" max="9" width="13.42578125" style="85" customWidth="1"/>
    <col min="10" max="19" width="11.42578125" style="90"/>
    <col min="20" max="16384" width="11.42578125" style="85"/>
  </cols>
  <sheetData>
    <row r="1" spans="1:19" x14ac:dyDescent="0.2">
      <c r="A1" s="84"/>
      <c r="B1" s="1"/>
      <c r="C1" s="1"/>
      <c r="D1" s="1"/>
      <c r="E1" s="1"/>
      <c r="F1" s="1"/>
      <c r="G1" s="1"/>
      <c r="H1" s="1"/>
      <c r="I1" s="1"/>
    </row>
    <row r="2" spans="1:19" x14ac:dyDescent="0.2">
      <c r="A2" s="84"/>
      <c r="B2" s="1"/>
      <c r="C2" s="1"/>
      <c r="D2" s="1"/>
      <c r="E2" s="1"/>
      <c r="F2" s="1"/>
      <c r="G2" s="1"/>
      <c r="H2" s="1"/>
      <c r="I2" s="1"/>
    </row>
    <row r="3" spans="1:19" ht="42" customHeight="1" x14ac:dyDescent="0.2">
      <c r="A3" s="84"/>
      <c r="B3" s="1"/>
      <c r="D3" s="499" t="s">
        <v>225</v>
      </c>
      <c r="E3" s="500"/>
      <c r="F3" s="500"/>
      <c r="G3" s="500"/>
      <c r="H3" s="112"/>
      <c r="I3" s="112"/>
    </row>
    <row r="4" spans="1:19" x14ac:dyDescent="0.2">
      <c r="A4" s="84"/>
      <c r="B4" s="1"/>
      <c r="C4" s="2"/>
      <c r="D4" s="2"/>
      <c r="E4" s="2"/>
      <c r="F4" s="2"/>
      <c r="G4" s="2"/>
      <c r="H4" s="2"/>
      <c r="I4" s="2"/>
    </row>
    <row r="5" spans="1:19" x14ac:dyDescent="0.2">
      <c r="A5" s="84"/>
      <c r="B5" s="1"/>
      <c r="C5" s="2"/>
      <c r="D5" s="2"/>
      <c r="E5" s="2"/>
      <c r="F5" s="2"/>
      <c r="G5" s="2"/>
      <c r="H5" s="2"/>
      <c r="I5" s="2"/>
    </row>
    <row r="6" spans="1:19" s="115" customFormat="1" ht="17.100000000000001" customHeight="1" x14ac:dyDescent="0.25">
      <c r="A6" s="113"/>
      <c r="B6" s="501" t="s">
        <v>226</v>
      </c>
      <c r="C6" s="502"/>
      <c r="D6" s="502"/>
      <c r="E6" s="502"/>
      <c r="F6" s="502"/>
      <c r="G6" s="502"/>
      <c r="H6" s="502"/>
      <c r="I6" s="503"/>
      <c r="J6" s="114"/>
      <c r="K6" s="114"/>
      <c r="L6" s="114"/>
      <c r="M6" s="114"/>
      <c r="N6" s="114"/>
      <c r="O6" s="114"/>
      <c r="P6" s="114"/>
      <c r="Q6" s="114"/>
      <c r="R6" s="114"/>
      <c r="S6" s="114"/>
    </row>
    <row r="7" spans="1:19" s="90" customFormat="1" ht="49.5" customHeight="1" x14ac:dyDescent="0.2">
      <c r="B7" s="504" t="s">
        <v>227</v>
      </c>
      <c r="C7" s="505"/>
      <c r="D7" s="505"/>
      <c r="E7" s="505"/>
      <c r="F7" s="505"/>
      <c r="G7" s="505"/>
      <c r="H7" s="505"/>
      <c r="I7" s="506"/>
    </row>
    <row r="8" spans="1:19" s="90" customFormat="1" ht="9.6" customHeight="1" x14ac:dyDescent="0.2">
      <c r="B8" s="507" t="s">
        <v>228</v>
      </c>
      <c r="C8" s="508"/>
      <c r="D8" s="508"/>
      <c r="E8" s="508"/>
      <c r="F8" s="508"/>
      <c r="G8" s="508"/>
      <c r="H8" s="508"/>
      <c r="I8" s="509"/>
    </row>
    <row r="9" spans="1:19" s="90" customFormat="1" ht="9.6" customHeight="1" x14ac:dyDescent="0.2">
      <c r="B9" s="510" t="s">
        <v>229</v>
      </c>
      <c r="C9" s="511"/>
      <c r="D9" s="511"/>
      <c r="E9" s="511"/>
      <c r="F9" s="511"/>
      <c r="G9" s="511"/>
      <c r="H9" s="511"/>
      <c r="I9" s="512"/>
    </row>
    <row r="10" spans="1:19" s="90" customFormat="1" ht="9.6" customHeight="1" x14ac:dyDescent="0.2">
      <c r="B10" s="513" t="s">
        <v>230</v>
      </c>
      <c r="C10" s="514"/>
      <c r="D10" s="514"/>
      <c r="E10" s="514"/>
      <c r="F10" s="514"/>
      <c r="G10" s="514"/>
      <c r="H10" s="514"/>
      <c r="I10" s="515"/>
    </row>
    <row r="11" spans="1:19" ht="84.6" customHeight="1" x14ac:dyDescent="0.2">
      <c r="B11" s="516" t="s">
        <v>231</v>
      </c>
      <c r="C11" s="517"/>
      <c r="D11" s="517"/>
      <c r="E11" s="517"/>
      <c r="F11" s="517"/>
      <c r="G11" s="517"/>
      <c r="H11" s="517"/>
      <c r="I11" s="518"/>
    </row>
    <row r="12" spans="1:19" s="115" customFormat="1" ht="17.100000000000001" customHeight="1" x14ac:dyDescent="0.2">
      <c r="A12" s="114"/>
      <c r="B12" s="519" t="s">
        <v>232</v>
      </c>
      <c r="C12" s="520"/>
      <c r="D12" s="520"/>
      <c r="E12" s="520"/>
      <c r="F12" s="520"/>
      <c r="G12" s="520"/>
      <c r="H12" s="520"/>
      <c r="I12" s="521"/>
      <c r="J12" s="114"/>
      <c r="K12" s="114"/>
      <c r="L12" s="114"/>
      <c r="M12" s="114"/>
      <c r="N12" s="114"/>
      <c r="O12" s="114"/>
      <c r="P12" s="114"/>
      <c r="Q12" s="114"/>
      <c r="R12" s="114"/>
      <c r="S12" s="114"/>
    </row>
    <row r="13" spans="1:19" s="90" customFormat="1" ht="12.95" customHeight="1" x14ac:dyDescent="0.2">
      <c r="B13" s="522" t="s">
        <v>233</v>
      </c>
      <c r="C13" s="523"/>
      <c r="D13" s="523"/>
      <c r="E13" s="523"/>
      <c r="F13" s="523"/>
      <c r="G13" s="523"/>
      <c r="H13" s="523"/>
      <c r="I13" s="524"/>
    </row>
    <row r="14" spans="1:19" s="90" customFormat="1" ht="120.6" customHeight="1" x14ac:dyDescent="0.2">
      <c r="B14" s="525" t="s">
        <v>234</v>
      </c>
      <c r="C14" s="525"/>
      <c r="D14" s="525"/>
      <c r="E14" s="525"/>
      <c r="F14" s="525"/>
      <c r="G14" s="525"/>
      <c r="H14" s="525"/>
      <c r="I14" s="525"/>
    </row>
    <row r="15" spans="1:19" ht="85.5" customHeight="1" x14ac:dyDescent="0.2">
      <c r="B15" s="526" t="s">
        <v>235</v>
      </c>
      <c r="C15" s="527"/>
      <c r="D15" s="527"/>
      <c r="E15" s="527"/>
      <c r="F15" s="527"/>
      <c r="G15" s="527"/>
      <c r="H15" s="527"/>
      <c r="I15" s="528"/>
    </row>
    <row r="16" spans="1:19" x14ac:dyDescent="0.2">
      <c r="B16" s="496" t="s">
        <v>236</v>
      </c>
      <c r="C16" s="497"/>
      <c r="D16" s="497"/>
      <c r="E16" s="497"/>
      <c r="F16" s="497"/>
      <c r="G16" s="497"/>
      <c r="H16" s="497"/>
      <c r="I16" s="498"/>
    </row>
    <row r="17" spans="1:19" s="117" customFormat="1" ht="69" customHeight="1" x14ac:dyDescent="0.2">
      <c r="A17" s="116"/>
      <c r="B17" s="532" t="s">
        <v>237</v>
      </c>
      <c r="C17" s="533"/>
      <c r="D17" s="533"/>
      <c r="E17" s="533"/>
      <c r="F17" s="533"/>
      <c r="G17" s="533"/>
      <c r="H17" s="533"/>
      <c r="I17" s="534"/>
      <c r="J17" s="116"/>
      <c r="K17" s="116"/>
      <c r="L17" s="116"/>
      <c r="M17" s="116"/>
      <c r="N17" s="116"/>
      <c r="O17" s="116"/>
      <c r="P17" s="116"/>
      <c r="Q17" s="116"/>
      <c r="R17" s="116"/>
      <c r="S17" s="116"/>
    </row>
    <row r="18" spans="1:19" ht="104.1" customHeight="1" x14ac:dyDescent="0.2">
      <c r="B18" s="118" t="s">
        <v>238</v>
      </c>
      <c r="C18" s="118" t="s">
        <v>239</v>
      </c>
      <c r="D18" s="118" t="s">
        <v>240</v>
      </c>
      <c r="E18" s="118" t="s">
        <v>241</v>
      </c>
      <c r="F18" s="118" t="s">
        <v>242</v>
      </c>
      <c r="G18" s="118" t="s">
        <v>243</v>
      </c>
      <c r="H18" s="118" t="s">
        <v>244</v>
      </c>
      <c r="I18" s="118" t="s">
        <v>245</v>
      </c>
    </row>
    <row r="19" spans="1:19" ht="20.100000000000001" customHeight="1" x14ac:dyDescent="0.2">
      <c r="B19" s="119"/>
      <c r="C19" s="119"/>
      <c r="D19" s="120"/>
      <c r="E19" s="120"/>
      <c r="F19" s="120"/>
      <c r="G19" s="120"/>
      <c r="H19" s="120"/>
      <c r="I19" s="120"/>
    </row>
    <row r="20" spans="1:19" x14ac:dyDescent="0.2">
      <c r="B20" s="535" t="s">
        <v>246</v>
      </c>
      <c r="C20" s="535"/>
      <c r="D20" s="535"/>
      <c r="E20" s="535"/>
      <c r="F20" s="535"/>
      <c r="G20" s="535"/>
      <c r="H20" s="535"/>
      <c r="I20" s="535"/>
    </row>
    <row r="21" spans="1:19" s="121" customFormat="1" ht="39" customHeight="1" x14ac:dyDescent="0.2">
      <c r="A21" s="102"/>
      <c r="B21" s="529" t="s">
        <v>247</v>
      </c>
      <c r="C21" s="529"/>
      <c r="D21" s="529"/>
      <c r="E21" s="529"/>
      <c r="F21" s="529"/>
      <c r="G21" s="529"/>
      <c r="H21" s="529"/>
      <c r="I21" s="529"/>
      <c r="J21" s="102"/>
      <c r="K21" s="102"/>
      <c r="L21" s="102"/>
      <c r="M21" s="102"/>
      <c r="N21" s="102"/>
      <c r="O21" s="102"/>
      <c r="P21" s="102"/>
      <c r="Q21" s="102"/>
      <c r="R21" s="102"/>
      <c r="S21" s="102"/>
    </row>
    <row r="22" spans="1:19" s="117" customFormat="1" ht="84" customHeight="1" x14ac:dyDescent="0.2">
      <c r="A22" s="116"/>
      <c r="B22" s="536"/>
      <c r="C22" s="536"/>
      <c r="D22" s="536"/>
      <c r="E22" s="536"/>
      <c r="F22" s="536"/>
      <c r="G22" s="536"/>
      <c r="H22" s="536"/>
      <c r="I22" s="536"/>
      <c r="J22" s="116"/>
      <c r="K22" s="116"/>
      <c r="L22" s="116"/>
      <c r="M22" s="116"/>
      <c r="N22" s="116"/>
      <c r="O22" s="116"/>
      <c r="P22" s="116"/>
      <c r="Q22" s="116"/>
      <c r="R22" s="116"/>
      <c r="S22" s="116"/>
    </row>
    <row r="23" spans="1:19" s="121" customFormat="1" ht="39" customHeight="1" x14ac:dyDescent="0.2">
      <c r="A23" s="102"/>
      <c r="B23" s="529" t="s">
        <v>248</v>
      </c>
      <c r="C23" s="537"/>
      <c r="D23" s="537"/>
      <c r="E23" s="537"/>
      <c r="F23" s="537"/>
      <c r="G23" s="537"/>
      <c r="H23" s="537"/>
      <c r="I23" s="537"/>
      <c r="J23" s="102"/>
      <c r="K23" s="102"/>
      <c r="L23" s="102"/>
      <c r="M23" s="102"/>
      <c r="N23" s="102"/>
      <c r="O23" s="102"/>
      <c r="P23" s="102"/>
      <c r="Q23" s="102"/>
      <c r="R23" s="102"/>
      <c r="S23" s="102"/>
    </row>
    <row r="24" spans="1:19" ht="84" customHeight="1" x14ac:dyDescent="0.2">
      <c r="B24" s="538"/>
      <c r="C24" s="538"/>
      <c r="D24" s="538"/>
      <c r="E24" s="538"/>
      <c r="F24" s="538"/>
      <c r="G24" s="538"/>
      <c r="H24" s="538"/>
      <c r="I24" s="538"/>
    </row>
    <row r="25" spans="1:19" s="123" customFormat="1" ht="49.5" customHeight="1" x14ac:dyDescent="0.2">
      <c r="A25" s="122"/>
      <c r="B25" s="529" t="s">
        <v>249</v>
      </c>
      <c r="C25" s="529"/>
      <c r="D25" s="529"/>
      <c r="E25" s="529"/>
      <c r="F25" s="529"/>
      <c r="G25" s="529"/>
      <c r="H25" s="529"/>
      <c r="I25" s="529"/>
      <c r="J25" s="122"/>
      <c r="K25" s="122"/>
      <c r="L25" s="122"/>
      <c r="M25" s="122"/>
      <c r="N25" s="122"/>
      <c r="O25" s="122"/>
      <c r="P25" s="122"/>
      <c r="Q25" s="122"/>
      <c r="R25" s="122"/>
      <c r="S25" s="122"/>
    </row>
    <row r="26" spans="1:19" ht="83.45" customHeight="1" x14ac:dyDescent="0.2">
      <c r="B26" s="530"/>
      <c r="C26" s="530"/>
      <c r="D26" s="530"/>
      <c r="E26" s="530"/>
      <c r="F26" s="530"/>
      <c r="G26" s="530"/>
      <c r="H26" s="530"/>
      <c r="I26" s="530"/>
    </row>
    <row r="27" spans="1:19" ht="15.75" x14ac:dyDescent="0.2">
      <c r="B27" s="496" t="s">
        <v>250</v>
      </c>
      <c r="C27" s="497"/>
      <c r="D27" s="497"/>
      <c r="E27" s="497"/>
      <c r="F27" s="497"/>
      <c r="G27" s="497"/>
      <c r="H27" s="497"/>
      <c r="I27" s="498"/>
    </row>
    <row r="28" spans="1:19" s="121" customFormat="1" ht="127.5" customHeight="1" x14ac:dyDescent="0.2">
      <c r="A28" s="102"/>
      <c r="B28" s="531" t="s">
        <v>251</v>
      </c>
      <c r="C28" s="531"/>
      <c r="D28" s="531"/>
      <c r="E28" s="531"/>
      <c r="F28" s="531"/>
      <c r="G28" s="531"/>
      <c r="H28" s="531"/>
      <c r="I28" s="531"/>
      <c r="J28" s="102"/>
      <c r="K28" s="102"/>
      <c r="L28" s="102"/>
      <c r="M28" s="102"/>
      <c r="N28" s="102"/>
      <c r="O28" s="102"/>
      <c r="P28" s="102"/>
      <c r="Q28" s="102"/>
      <c r="R28" s="102"/>
      <c r="S28" s="102"/>
    </row>
    <row r="29" spans="1:19" s="90" customFormat="1" x14ac:dyDescent="0.2"/>
    <row r="30" spans="1:19" s="90" customFormat="1" x14ac:dyDescent="0.2"/>
    <row r="31" spans="1:19" s="90" customFormat="1" x14ac:dyDescent="0.2"/>
    <row r="32" spans="1:19" s="90" customFormat="1" x14ac:dyDescent="0.2"/>
    <row r="33" s="90" customFormat="1" x14ac:dyDescent="0.2"/>
    <row r="34" s="90" customFormat="1" x14ac:dyDescent="0.2"/>
    <row r="35" s="90" customFormat="1" x14ac:dyDescent="0.2"/>
    <row r="36" s="90" customFormat="1" x14ac:dyDescent="0.2"/>
    <row r="37" s="90" customFormat="1" x14ac:dyDescent="0.2"/>
    <row r="38" s="90" customFormat="1" x14ac:dyDescent="0.2"/>
    <row r="39" s="90" customFormat="1" x14ac:dyDescent="0.2"/>
    <row r="40" s="90" customFormat="1" x14ac:dyDescent="0.2"/>
    <row r="41" s="90" customFormat="1" x14ac:dyDescent="0.2"/>
    <row r="42" s="90" customFormat="1" x14ac:dyDescent="0.2"/>
    <row r="43" s="90" customFormat="1" x14ac:dyDescent="0.2"/>
    <row r="44" s="90" customFormat="1" x14ac:dyDescent="0.2"/>
  </sheetData>
  <mergeCells count="22">
    <mergeCell ref="B25:I25"/>
    <mergeCell ref="B26:I26"/>
    <mergeCell ref="B27:I27"/>
    <mergeCell ref="B28:I28"/>
    <mergeCell ref="B17:I17"/>
    <mergeCell ref="B20:I20"/>
    <mergeCell ref="B21:I21"/>
    <mergeCell ref="B22:I22"/>
    <mergeCell ref="B23:I23"/>
    <mergeCell ref="B24:I24"/>
    <mergeCell ref="B16:I16"/>
    <mergeCell ref="D3:G3"/>
    <mergeCell ref="B6:I6"/>
    <mergeCell ref="B7:I7"/>
    <mergeCell ref="B8:I8"/>
    <mergeCell ref="B9:I9"/>
    <mergeCell ref="B10:I10"/>
    <mergeCell ref="B11:I11"/>
    <mergeCell ref="B12:I12"/>
    <mergeCell ref="B13:I13"/>
    <mergeCell ref="B14:I14"/>
    <mergeCell ref="B15:I15"/>
  </mergeCells>
  <pageMargins left="0.70866141732283472" right="0.70866141732283472" top="0.74803149606299213" bottom="0.74803149606299213" header="0.31496062992125984" footer="0.31496062992125984"/>
  <pageSetup paperSize="9" scale="8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75FA415F64BF44B0F2C9D0CC59E168" ma:contentTypeVersion="10" ma:contentTypeDescription="Crée un document." ma:contentTypeScope="" ma:versionID="8f65c5471dbe58db9a17c0d5f614620d">
  <xsd:schema xmlns:xsd="http://www.w3.org/2001/XMLSchema" xmlns:xs="http://www.w3.org/2001/XMLSchema" xmlns:p="http://schemas.microsoft.com/office/2006/metadata/properties" xmlns:ns2="7d7ac873-ad77-40a6-bc87-f0dd82a41f83" xmlns:ns3="03e8fe53-2e35-4a02-a324-fb779f9a92c5" targetNamespace="http://schemas.microsoft.com/office/2006/metadata/properties" ma:root="true" ma:fieldsID="7e262bc5d84d52c899d9a6066f0d4cfa" ns2:_="" ns3:_="">
    <xsd:import namespace="7d7ac873-ad77-40a6-bc87-f0dd82a41f83"/>
    <xsd:import namespace="03e8fe53-2e35-4a02-a324-fb779f9a92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ac873-ad77-40a6-bc87-f0dd82a41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e8fe53-2e35-4a02-a324-fb779f9a92c5"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0686D5-5CF6-465D-A85E-B402149672E0}">
  <ds:schemaRefs>
    <ds:schemaRef ds:uri="http://schemas.microsoft.com/sharepoint/v3/contenttype/forms"/>
  </ds:schemaRefs>
</ds:datastoreItem>
</file>

<file path=customXml/itemProps2.xml><?xml version="1.0" encoding="utf-8"?>
<ds:datastoreItem xmlns:ds="http://schemas.openxmlformats.org/officeDocument/2006/customXml" ds:itemID="{F843540C-99A4-44C8-BC0D-55500799E1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7ac873-ad77-40a6-bc87-f0dd82a41f83"/>
    <ds:schemaRef ds:uri="03e8fe53-2e35-4a02-a324-fb779f9a9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38E550-3F48-4FD9-9EDB-AA48179EB42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0. Documents à fournir</vt:lpstr>
      <vt:lpstr>1. Présentation du Projet</vt:lpstr>
      <vt:lpstr>2. Annexe financière</vt:lpstr>
      <vt:lpstr>3. Données Economiques</vt:lpstr>
      <vt:lpstr>4. Plan de trésorerie</vt:lpstr>
      <vt:lpstr>5. Fiche de demande</vt:lpstr>
      <vt:lpstr>6. Table de capitalisation</vt:lpstr>
      <vt:lpstr>7. Questionnaire pays sanction</vt:lpstr>
      <vt:lpstr>'7. Questionnaire pays sanction'!_Hlk24996781</vt:lpstr>
      <vt:lpstr>'0. Documents à fournir'!Zone_d_impression</vt:lpstr>
      <vt:lpstr>'2. Annexe financière'!Zone_d_impression</vt:lpstr>
      <vt:lpstr>'3. Données Economiques'!Zone_d_impression</vt:lpstr>
      <vt:lpstr>'4. Plan de trésorerie'!Zone_d_impression</vt:lpstr>
      <vt:lpstr>'5. Fiche de demande'!Zone_d_impression</vt:lpstr>
      <vt:lpstr>'6. Table de capitalisation'!Zone_d_impression</vt:lpstr>
      <vt:lpstr>'7. Questionnaire pays sanction'!Zone_d_impression</vt:lpstr>
    </vt:vector>
  </TitlesOfParts>
  <Manager/>
  <Company>OSEO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Bpifrance financement</dc:creator>
  <cp:keywords/>
  <dc:description/>
  <cp:lastModifiedBy>Silvana MILENKOVIC</cp:lastModifiedBy>
  <cp:revision/>
  <dcterms:created xsi:type="dcterms:W3CDTF">2000-07-01T09:28:06Z</dcterms:created>
  <dcterms:modified xsi:type="dcterms:W3CDTF">2022-03-15T18:12:35Z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0x010100B875FA415F64BF44B0F2C9D0CC59E168</vt:lpwstr>
  </property>
</Properties>
</file>